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ero\Downloads\"/>
    </mc:Choice>
  </mc:AlternateContent>
  <xr:revisionPtr revIDLastSave="0" documentId="13_ncr:1_{FBD45DB8-902D-4F35-919E-424112F28F4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B update" sheetId="12" r:id="rId1"/>
    <sheet name="Soluzione" sheetId="13" r:id="rId2"/>
  </sheets>
  <definedNames>
    <definedName name="_xlnm._FilterDatabase" localSheetId="0" hidden="1">'DB update'!$B$5:$G$64</definedName>
    <definedName name="_xlnm._FilterDatabase" localSheetId="1" hidden="1">Soluzione!$B$5:$J$64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3" l="1"/>
  <c r="D7" i="13"/>
  <c r="E7" i="13"/>
  <c r="F7" i="13"/>
  <c r="D8" i="13"/>
  <c r="E8" i="13"/>
  <c r="F8" i="13"/>
  <c r="D9" i="13"/>
  <c r="E9" i="13"/>
  <c r="F9" i="13"/>
  <c r="D10" i="13"/>
  <c r="E10" i="13"/>
  <c r="F10" i="13"/>
  <c r="D11" i="13"/>
  <c r="E11" i="13"/>
  <c r="F11" i="13"/>
  <c r="D12" i="13"/>
  <c r="E12" i="13"/>
  <c r="F12" i="13"/>
  <c r="D13" i="13"/>
  <c r="E13" i="13"/>
  <c r="F13" i="13"/>
  <c r="D14" i="13"/>
  <c r="E14" i="13"/>
  <c r="F14" i="13"/>
  <c r="D15" i="13"/>
  <c r="E15" i="13"/>
  <c r="F15" i="13"/>
  <c r="D16" i="13"/>
  <c r="E16" i="13"/>
  <c r="F16" i="13"/>
  <c r="D17" i="13"/>
  <c r="E17" i="13"/>
  <c r="F17" i="13"/>
  <c r="D18" i="13"/>
  <c r="E18" i="13"/>
  <c r="F18" i="13"/>
  <c r="D19" i="13"/>
  <c r="E19" i="13"/>
  <c r="F19" i="13"/>
  <c r="D20" i="13"/>
  <c r="E20" i="13"/>
  <c r="F20" i="13"/>
  <c r="D21" i="13"/>
  <c r="E21" i="13"/>
  <c r="F21" i="13"/>
  <c r="D22" i="13"/>
  <c r="E22" i="13"/>
  <c r="F22" i="13"/>
  <c r="D23" i="13"/>
  <c r="E23" i="13"/>
  <c r="F23" i="13"/>
  <c r="D24" i="13"/>
  <c r="E24" i="13"/>
  <c r="F24" i="13"/>
  <c r="D25" i="13"/>
  <c r="E25" i="13"/>
  <c r="F25" i="13"/>
  <c r="D26" i="13"/>
  <c r="E26" i="13"/>
  <c r="F26" i="13"/>
  <c r="D27" i="13"/>
  <c r="E27" i="13"/>
  <c r="F27" i="13"/>
  <c r="D28" i="13"/>
  <c r="E28" i="13"/>
  <c r="F28" i="13"/>
  <c r="D29" i="13"/>
  <c r="E29" i="13"/>
  <c r="F29" i="13"/>
  <c r="D30" i="13"/>
  <c r="E30" i="13"/>
  <c r="F30" i="13"/>
  <c r="D31" i="13"/>
  <c r="E31" i="13"/>
  <c r="F31" i="13"/>
  <c r="D32" i="13"/>
  <c r="E32" i="13"/>
  <c r="F32" i="13"/>
  <c r="D33" i="13"/>
  <c r="E33" i="13"/>
  <c r="F33" i="13"/>
  <c r="D34" i="13"/>
  <c r="E34" i="13"/>
  <c r="F34" i="13"/>
  <c r="D35" i="13"/>
  <c r="E35" i="13"/>
  <c r="F35" i="13"/>
  <c r="D36" i="13"/>
  <c r="E36" i="13"/>
  <c r="F36" i="13"/>
  <c r="D37" i="13"/>
  <c r="E37" i="13"/>
  <c r="F37" i="13"/>
  <c r="D38" i="13"/>
  <c r="E38" i="13"/>
  <c r="F38" i="13"/>
  <c r="D39" i="13"/>
  <c r="E39" i="13"/>
  <c r="F39" i="13"/>
  <c r="D40" i="13"/>
  <c r="E40" i="13"/>
  <c r="F40" i="13"/>
  <c r="D41" i="13"/>
  <c r="E41" i="13"/>
  <c r="F41" i="13"/>
  <c r="D42" i="13"/>
  <c r="E42" i="13"/>
  <c r="F42" i="13"/>
  <c r="D43" i="13"/>
  <c r="E43" i="13"/>
  <c r="F43" i="13"/>
  <c r="D44" i="13"/>
  <c r="E44" i="13"/>
  <c r="F44" i="13"/>
  <c r="D45" i="13"/>
  <c r="E45" i="13"/>
  <c r="F45" i="13"/>
  <c r="D46" i="13"/>
  <c r="E46" i="13"/>
  <c r="F46" i="13"/>
  <c r="D47" i="13"/>
  <c r="E47" i="13"/>
  <c r="F47" i="13"/>
  <c r="D48" i="13"/>
  <c r="E48" i="13"/>
  <c r="F48" i="13"/>
  <c r="D49" i="13"/>
  <c r="E49" i="13"/>
  <c r="F49" i="13"/>
  <c r="D50" i="13"/>
  <c r="E50" i="13"/>
  <c r="F50" i="13"/>
  <c r="D51" i="13"/>
  <c r="E51" i="13"/>
  <c r="F51" i="13"/>
  <c r="D52" i="13"/>
  <c r="E52" i="13"/>
  <c r="F52" i="13"/>
  <c r="D53" i="13"/>
  <c r="E53" i="13"/>
  <c r="F53" i="13"/>
  <c r="D54" i="13"/>
  <c r="E54" i="13"/>
  <c r="F54" i="13"/>
  <c r="D55" i="13"/>
  <c r="E55" i="13"/>
  <c r="F55" i="13"/>
  <c r="D56" i="13"/>
  <c r="E56" i="13"/>
  <c r="F56" i="13"/>
  <c r="D57" i="13"/>
  <c r="E57" i="13"/>
  <c r="F57" i="13"/>
  <c r="D58" i="13"/>
  <c r="E58" i="13"/>
  <c r="F58" i="13"/>
  <c r="D59" i="13"/>
  <c r="E59" i="13"/>
  <c r="F59" i="13"/>
  <c r="D60" i="13"/>
  <c r="E60" i="13"/>
  <c r="F60" i="13"/>
  <c r="D61" i="13"/>
  <c r="E61" i="13"/>
  <c r="F61" i="13"/>
  <c r="D62" i="13"/>
  <c r="E62" i="13"/>
  <c r="F62" i="13"/>
  <c r="D63" i="13"/>
  <c r="E63" i="13"/>
  <c r="F63" i="13"/>
  <c r="D64" i="13"/>
  <c r="E64" i="13"/>
  <c r="F64" i="13"/>
  <c r="E6" i="13"/>
  <c r="F6" i="13"/>
</calcChain>
</file>

<file path=xl/sharedStrings.xml><?xml version="1.0" encoding="utf-8"?>
<sst xmlns="http://schemas.openxmlformats.org/spreadsheetml/2006/main" count="595" uniqueCount="168">
  <si>
    <t>Progetto</t>
  </si>
  <si>
    <t>Fattura</t>
  </si>
  <si>
    <t>Valore</t>
  </si>
  <si>
    <t>Data Emis</t>
  </si>
  <si>
    <t>Status</t>
  </si>
  <si>
    <t>Tom Cruise</t>
  </si>
  <si>
    <t>The Game</t>
  </si>
  <si>
    <t>The Game-001</t>
  </si>
  <si>
    <t>Pagata</t>
  </si>
  <si>
    <t>Nicole Kidman</t>
  </si>
  <si>
    <t>Summer Games</t>
  </si>
  <si>
    <t>Summer Games-001</t>
  </si>
  <si>
    <t>Paul Newman</t>
  </si>
  <si>
    <t>Beauty Microphone</t>
  </si>
  <si>
    <t>Mysterious Reb Mic-001</t>
  </si>
  <si>
    <t>Robin Williams</t>
  </si>
  <si>
    <t>Darkness</t>
  </si>
  <si>
    <t>Darkness-001</t>
  </si>
  <si>
    <t>Morgan Freeman</t>
  </si>
  <si>
    <t>Once upon a Time</t>
  </si>
  <si>
    <t>Once upon a Time-001</t>
  </si>
  <si>
    <t>Julia Roberts</t>
  </si>
  <si>
    <t>Patagonia</t>
  </si>
  <si>
    <t>Patagonia-001</t>
  </si>
  <si>
    <t>Scaduta</t>
  </si>
  <si>
    <t>John Carpenter</t>
  </si>
  <si>
    <t>The Silent House</t>
  </si>
  <si>
    <t>The Silent House-001</t>
  </si>
  <si>
    <t>Peter Pan</t>
  </si>
  <si>
    <t>Rumble of the Stones</t>
  </si>
  <si>
    <t>Rumble of the Stones-001</t>
  </si>
  <si>
    <t>Robin Hood</t>
  </si>
  <si>
    <t>The Prince and the Pagoda</t>
  </si>
  <si>
    <t>The Prince and the Pagoda-002</t>
  </si>
  <si>
    <t>Christian Slater</t>
  </si>
  <si>
    <t>Chantrapas</t>
  </si>
  <si>
    <t>Chantrapas-001</t>
  </si>
  <si>
    <t>Attenberg</t>
  </si>
  <si>
    <t>Attenberg-001</t>
  </si>
  <si>
    <t>Once upon a Time-002</t>
  </si>
  <si>
    <t>Nicholas Cage</t>
  </si>
  <si>
    <t>The strange Mr. Smiith</t>
  </si>
  <si>
    <t>The strange Mr. Smiith-001</t>
  </si>
  <si>
    <t>Dakota Fanning</t>
  </si>
  <si>
    <t>Love Child</t>
  </si>
  <si>
    <t>Love Child-001</t>
  </si>
  <si>
    <t>Robert Redford</t>
  </si>
  <si>
    <t>Belvedere</t>
  </si>
  <si>
    <t>Belvedere-001</t>
  </si>
  <si>
    <t>Tom Hanks</t>
  </si>
  <si>
    <t>Aballay</t>
  </si>
  <si>
    <t>Aballay-003</t>
  </si>
  <si>
    <t>Arnold Schwarz</t>
  </si>
  <si>
    <t>Amnesty</t>
  </si>
  <si>
    <t>Amnesty-001</t>
  </si>
  <si>
    <t>Rumble of the Stones-002</t>
  </si>
  <si>
    <t>The Prince and the Pagoda-003</t>
  </si>
  <si>
    <t>Charlie Brown</t>
  </si>
  <si>
    <t>The Colors of the Mountain</t>
  </si>
  <si>
    <t>The Colors of the Mountain-004</t>
  </si>
  <si>
    <t>Letters to Angel</t>
  </si>
  <si>
    <t>Letters to Angel-002</t>
  </si>
  <si>
    <t>In Scadenza</t>
  </si>
  <si>
    <t>The Front Line</t>
  </si>
  <si>
    <t>The Front Line-001</t>
  </si>
  <si>
    <t>Gary Cooper</t>
  </si>
  <si>
    <t>Monsieur Lazhar</t>
  </si>
  <si>
    <t>Monsieur Lazhar-001</t>
  </si>
  <si>
    <t>Eddie Murphy</t>
  </si>
  <si>
    <t>Elite Squad</t>
  </si>
  <si>
    <t>Elite Squad-001</t>
  </si>
  <si>
    <t>The Colors of the Mountain-002</t>
  </si>
  <si>
    <t>Naomi Campbell</t>
  </si>
  <si>
    <t>Tilt</t>
  </si>
  <si>
    <t>Tilt-003</t>
  </si>
  <si>
    <t>The Enemy Within</t>
  </si>
  <si>
    <t>The Enemy Within-001</t>
  </si>
  <si>
    <t>The Turin Horse</t>
  </si>
  <si>
    <t>The Turin Horse-001</t>
  </si>
  <si>
    <t>As If I Am Not There</t>
  </si>
  <si>
    <t>As If I Am Not There-001</t>
  </si>
  <si>
    <t>Paul Simon</t>
  </si>
  <si>
    <t>Pulp Fiction</t>
  </si>
  <si>
    <t>Pulp Fiction-001</t>
  </si>
  <si>
    <t>Star Wars</t>
  </si>
  <si>
    <t>Star Wars-001</t>
  </si>
  <si>
    <t>Gerard Butler</t>
  </si>
  <si>
    <t>Gone with the Wind</t>
  </si>
  <si>
    <t>Gone with the Wind-002</t>
  </si>
  <si>
    <t>Violeta Went to Heaven</t>
  </si>
  <si>
    <t>Violeta Went to Heaven-002</t>
  </si>
  <si>
    <t>Amadeus</t>
  </si>
  <si>
    <t>Amadeus-001</t>
  </si>
  <si>
    <t>Elite Squad-002</t>
  </si>
  <si>
    <t>Harry Potter</t>
  </si>
  <si>
    <t>Eraserhead</t>
  </si>
  <si>
    <t>Eraserhead-001</t>
  </si>
  <si>
    <t>Alfred Hitch</t>
  </si>
  <si>
    <t>Rashpmon</t>
  </si>
  <si>
    <t>Rashpmon-001</t>
  </si>
  <si>
    <t>Harrison Ford</t>
  </si>
  <si>
    <t>Lady Eva</t>
  </si>
  <si>
    <t>Lone Quality Roadrun-001</t>
  </si>
  <si>
    <t>Oliver Stone</t>
  </si>
  <si>
    <t>Predator</t>
  </si>
  <si>
    <t>Predator-002</t>
  </si>
  <si>
    <t>Allien</t>
  </si>
  <si>
    <t>Allien-002</t>
  </si>
  <si>
    <t>Victory</t>
  </si>
  <si>
    <t>Victory-001</t>
  </si>
  <si>
    <t>The strange Mr. Smiith-002</t>
  </si>
  <si>
    <t>Gone with the Wind-001</t>
  </si>
  <si>
    <t>The Game-003</t>
  </si>
  <si>
    <t>Danger</t>
  </si>
  <si>
    <t>Danger-002</t>
  </si>
  <si>
    <t>Lust</t>
  </si>
  <si>
    <t>Lust-002</t>
  </si>
  <si>
    <t>Monsieur Lazhar-002</t>
  </si>
  <si>
    <t>Chinatown</t>
  </si>
  <si>
    <t>Chinatown-001</t>
  </si>
  <si>
    <t>Taxy Driver</t>
  </si>
  <si>
    <t>Taxy Driver-001</t>
  </si>
  <si>
    <t>Casablanca</t>
  </si>
  <si>
    <t>Casablanca-002</t>
  </si>
  <si>
    <t>Back to the future</t>
  </si>
  <si>
    <t>Back to the future-001</t>
  </si>
  <si>
    <t>A Simple Life</t>
  </si>
  <si>
    <t>A Simple Life-002</t>
  </si>
  <si>
    <t>Mastrix</t>
  </si>
  <si>
    <t>Mastrix-002</t>
  </si>
  <si>
    <t>The Colors of the Mountain-001</t>
  </si>
  <si>
    <t>Amnesty-003</t>
  </si>
  <si>
    <t>Psyco</t>
  </si>
  <si>
    <t>Severe Digital Micr-001</t>
  </si>
  <si>
    <t>Fight Club</t>
  </si>
  <si>
    <t>Fight Club-002</t>
  </si>
  <si>
    <t>Allien-001</t>
  </si>
  <si>
    <t>This is Spinal Tap</t>
  </si>
  <si>
    <t>This is Spinal Tap-001</t>
  </si>
  <si>
    <t>Cliente</t>
  </si>
  <si>
    <t>P.IVA</t>
  </si>
  <si>
    <t>Codice Cliente</t>
  </si>
  <si>
    <t>TC-10-14</t>
  </si>
  <si>
    <t>NK-13-97</t>
  </si>
  <si>
    <t>PN-12-51</t>
  </si>
  <si>
    <t>RW-10-12</t>
  </si>
  <si>
    <t>MF-10-49</t>
  </si>
  <si>
    <t>JR-17-00</t>
  </si>
  <si>
    <t>JC-18-05</t>
  </si>
  <si>
    <t>PP-19-96</t>
  </si>
  <si>
    <t>RH-11-59</t>
  </si>
  <si>
    <t>CS-12-27</t>
  </si>
  <si>
    <t>NC-18-54</t>
  </si>
  <si>
    <t>DF-10-35</t>
  </si>
  <si>
    <t>RR-11-09</t>
  </si>
  <si>
    <t>TH-11-50</t>
  </si>
  <si>
    <t>AS-14-06</t>
  </si>
  <si>
    <t>CB-11-77</t>
  </si>
  <si>
    <t>GC-19-27</t>
  </si>
  <si>
    <t>EM-12-43</t>
  </si>
  <si>
    <t>NC-12-22</t>
  </si>
  <si>
    <t>PS-10-50</t>
  </si>
  <si>
    <t>GB-15-69</t>
  </si>
  <si>
    <t>HP-13-14</t>
  </si>
  <si>
    <t>AH-16-69</t>
  </si>
  <si>
    <t>HF-11-16</t>
  </si>
  <si>
    <t>OS-15-57</t>
  </si>
  <si>
    <t>Data Ingaggio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</si>
</sst>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[$-410]d\-mmm\-yy;@"/>
    <numFmt numFmtId="166" formatCode="dd/mm/yy;@"/>
  </numFmts>
  <fonts count="3" x14ac:knownFonts="1">
    <font>
      <sz val="8"/>
      <color theme="1"/>
      <name val="Calibri"/>
      <family val="2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64" fontId="2" fillId="3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66" fontId="2" fillId="3" borderId="1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142876</xdr:colOff>
      <xdr:row>9</xdr:row>
      <xdr:rowOff>38101</xdr:rowOff>
    </xdr:from>
    <xdr:to>
      <xdr:col>10</xdr:col>
      <xdr:colOff>447676</xdr:colOff>
      <xdr:row>16</xdr:row>
      <xdr:rowOff>9525</xdr:rowOff>
    </xdr:to>
    <xdr:sp macro="" textlink="">
      <xdr:nvSpPr>
        <xdr:cNvPr id="2" name="Rettangolo con angoli arrotondati 1">
          <a:extLst>
            <a:ext uri="{FF2B5EF4-FFF2-40B4-BE49-F238E27FC236}">
              <a16:creationId xmlns:a16="http://schemas.microsoft.com/office/drawing/2014/main" id="{630B9F11-F660-46B6-B827-9A4B9AFFBB49}"/>
            </a:ext>
          </a:extLst>
        </xdr:cNvPr>
        <xdr:cNvSpPr/>
      </xdr:nvSpPr>
      <xdr:spPr>
        <a:xfrm>
          <a:off x="5572126" y="1323976"/>
          <a:ext cx="1905000" cy="971549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it-IT" sz="1100"/>
            <a:t>Si ha la necessità di aggiornare il database Gestionale  con le informazioni in Anagrafica.</a:t>
          </a:r>
        </a:p>
        <a:p>
          <a:pPr algn="l"/>
          <a:endParaRPr lang="it-IT" sz="1100"/>
        </a:p>
        <a:p>
          <a:pPr algn="l"/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142876</xdr:colOff>
      <xdr:row>9</xdr:row>
      <xdr:rowOff>38101</xdr:rowOff>
    </xdr:from>
    <xdr:to>
      <xdr:col>13</xdr:col>
      <xdr:colOff>447676</xdr:colOff>
      <xdr:row>16</xdr:row>
      <xdr:rowOff>9525</xdr:rowOff>
    </xdr:to>
    <xdr:sp macro="" textlink="">
      <xdr:nvSpPr>
        <xdr:cNvPr id="2" name="Rettangolo con angoli arrotondati 1">
          <a:extLst>
            <a:ext uri="{FF2B5EF4-FFF2-40B4-BE49-F238E27FC236}">
              <a16:creationId xmlns:a16="http://schemas.microsoft.com/office/drawing/2014/main" id="{172F1A1F-0002-4341-821B-5875F5F08E44}"/>
            </a:ext>
          </a:extLst>
        </xdr:cNvPr>
        <xdr:cNvSpPr/>
      </xdr:nvSpPr>
      <xdr:spPr>
        <a:xfrm>
          <a:off x="5572126" y="1038226"/>
          <a:ext cx="1905000" cy="971549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it-IT" sz="1100"/>
            <a:t>Si ha la necessità di aggiornare il database Gestionale  con le informazioni in Anagrafica.</a:t>
          </a:r>
        </a:p>
        <a:p>
          <a:pPr algn="l"/>
          <a:endParaRPr lang="it-IT" sz="1100"/>
        </a:p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5:O64"/>
  <sheetViews>
    <sheetView tabSelected="1" workbookViewId="0">
      <selection activeCell="H41" sqref="H41"/>
    </sheetView>
  </sheetViews>
  <sheetFormatPr defaultRowHeight="11.25" x14ac:dyDescent="0.2"/>
  <cols>
    <col min="2" max="2" width="14.6640625" bestFit="1" customWidth="1"/>
    <col min="3" max="3" width="22.6640625" bestFit="1" customWidth="1"/>
    <col min="4" max="4" width="26.33203125" bestFit="1" customWidth="1"/>
    <col min="5" max="5" width="11.5" bestFit="1" customWidth="1"/>
    <col min="7" max="7" width="10.5" bestFit="1" customWidth="1"/>
    <col min="12" max="12" width="14.6640625" style="9" bestFit="1" customWidth="1"/>
    <col min="13" max="13" width="13.83203125" style="13" customWidth="1"/>
    <col min="14" max="14" width="12.5" style="13" bestFit="1" customWidth="1"/>
    <col min="15" max="15" width="13.83203125" style="13" bestFit="1" customWidth="1"/>
  </cols>
  <sheetData>
    <row r="5" spans="2:15" x14ac:dyDescent="0.2">
      <c r="B5" s="1" t="s">
        <v>139</v>
      </c>
      <c r="C5" s="1" t="s">
        <v>0</v>
      </c>
      <c r="D5" s="1" t="s">
        <v>1</v>
      </c>
      <c r="E5" s="2" t="s">
        <v>2</v>
      </c>
      <c r="F5" s="3" t="s">
        <v>3</v>
      </c>
      <c r="G5" s="4" t="s">
        <v>4</v>
      </c>
      <c r="L5" s="4" t="s">
        <v>139</v>
      </c>
      <c r="M5" s="12" t="s">
        <v>140</v>
      </c>
      <c r="N5" s="12" t="s">
        <v>141</v>
      </c>
      <c r="O5" s="12" t="s">
        <v>167</v>
      </c>
    </row>
    <row r="6" spans="2:15" x14ac:dyDescent="0.2">
      <c r="B6" s="5" t="s">
        <v>5</v>
      </c>
      <c r="C6" s="5" t="s">
        <v>6</v>
      </c>
      <c r="D6" s="5" t="s">
        <v>7</v>
      </c>
      <c r="E6" s="6">
        <v>32145</v>
      </c>
      <c r="F6" s="7">
        <v>42005</v>
      </c>
      <c r="G6" s="8" t="s">
        <v>8</v>
      </c>
      <c r="L6" s="10" t="s">
        <v>5</v>
      </c>
      <c r="M6" s="13">
        <v>2411832000</v>
      </c>
      <c r="N6" s="13" t="s">
        <v>142</v>
      </c>
      <c r="O6" s="14">
        <v>42736</v>
      </c>
    </row>
    <row r="7" spans="2:15" x14ac:dyDescent="0.2">
      <c r="B7" s="5" t="s">
        <v>9</v>
      </c>
      <c r="C7" s="5" t="s">
        <v>10</v>
      </c>
      <c r="D7" s="5" t="s">
        <v>11</v>
      </c>
      <c r="E7" s="6">
        <v>52300</v>
      </c>
      <c r="F7" s="7">
        <v>42005</v>
      </c>
      <c r="G7" s="8" t="s">
        <v>8</v>
      </c>
      <c r="L7" s="10" t="s">
        <v>9</v>
      </c>
      <c r="M7" s="13">
        <v>2264458979</v>
      </c>
      <c r="N7" s="13" t="s">
        <v>143</v>
      </c>
      <c r="O7" s="14">
        <v>42737</v>
      </c>
    </row>
    <row r="8" spans="2:15" x14ac:dyDescent="0.2">
      <c r="B8" s="5" t="s">
        <v>12</v>
      </c>
      <c r="C8" s="5" t="s">
        <v>13</v>
      </c>
      <c r="D8" s="5" t="s">
        <v>14</v>
      </c>
      <c r="E8" s="6">
        <v>5350</v>
      </c>
      <c r="F8" s="7">
        <v>42005</v>
      </c>
      <c r="G8" s="8" t="s">
        <v>8</v>
      </c>
      <c r="L8" s="10" t="s">
        <v>12</v>
      </c>
      <c r="M8" s="13">
        <v>2900246271</v>
      </c>
      <c r="N8" s="13" t="s">
        <v>144</v>
      </c>
      <c r="O8" s="14">
        <v>42738</v>
      </c>
    </row>
    <row r="9" spans="2:15" x14ac:dyDescent="0.2">
      <c r="B9" s="5" t="s">
        <v>15</v>
      </c>
      <c r="C9" s="5" t="s">
        <v>16</v>
      </c>
      <c r="D9" s="5" t="s">
        <v>17</v>
      </c>
      <c r="E9" s="6">
        <v>7850</v>
      </c>
      <c r="F9" s="7">
        <v>42005</v>
      </c>
      <c r="G9" s="8" t="s">
        <v>8</v>
      </c>
      <c r="L9" s="10" t="s">
        <v>15</v>
      </c>
      <c r="M9" s="13">
        <v>1282548145</v>
      </c>
      <c r="N9" s="13" t="s">
        <v>145</v>
      </c>
      <c r="O9" s="14">
        <v>42739</v>
      </c>
    </row>
    <row r="10" spans="2:15" x14ac:dyDescent="0.2">
      <c r="B10" s="5" t="s">
        <v>18</v>
      </c>
      <c r="C10" s="5" t="s">
        <v>19</v>
      </c>
      <c r="D10" s="5" t="s">
        <v>20</v>
      </c>
      <c r="E10" s="6">
        <v>12300</v>
      </c>
      <c r="F10" s="7">
        <v>42005</v>
      </c>
      <c r="G10" s="8" t="s">
        <v>8</v>
      </c>
      <c r="L10" s="10" t="s">
        <v>18</v>
      </c>
      <c r="M10" s="13">
        <v>1918911665</v>
      </c>
      <c r="N10" s="13" t="s">
        <v>146</v>
      </c>
      <c r="O10" s="14">
        <v>42740</v>
      </c>
    </row>
    <row r="11" spans="2:15" x14ac:dyDescent="0.2">
      <c r="B11" s="5" t="s">
        <v>21</v>
      </c>
      <c r="C11" s="5" t="s">
        <v>22</v>
      </c>
      <c r="D11" s="5" t="s">
        <v>23</v>
      </c>
      <c r="E11" s="6">
        <v>34000</v>
      </c>
      <c r="F11" s="7">
        <v>42005</v>
      </c>
      <c r="G11" s="8" t="s">
        <v>24</v>
      </c>
      <c r="L11" s="10" t="s">
        <v>21</v>
      </c>
      <c r="M11" s="13">
        <v>2449528907</v>
      </c>
      <c r="N11" s="13" t="s">
        <v>147</v>
      </c>
      <c r="O11" s="14">
        <v>42741</v>
      </c>
    </row>
    <row r="12" spans="2:15" x14ac:dyDescent="0.2">
      <c r="B12" s="5" t="s">
        <v>25</v>
      </c>
      <c r="C12" s="5" t="s">
        <v>26</v>
      </c>
      <c r="D12" s="5" t="s">
        <v>27</v>
      </c>
      <c r="E12" s="6">
        <v>23000</v>
      </c>
      <c r="F12" s="7">
        <v>42037</v>
      </c>
      <c r="G12" s="8" t="s">
        <v>8</v>
      </c>
      <c r="L12" s="10" t="s">
        <v>25</v>
      </c>
      <c r="M12" s="13">
        <v>2783291994</v>
      </c>
      <c r="N12" s="13" t="s">
        <v>148</v>
      </c>
      <c r="O12" s="14">
        <v>42742</v>
      </c>
    </row>
    <row r="13" spans="2:15" x14ac:dyDescent="0.2">
      <c r="B13" s="5" t="s">
        <v>28</v>
      </c>
      <c r="C13" s="5" t="s">
        <v>29</v>
      </c>
      <c r="D13" s="5" t="s">
        <v>30</v>
      </c>
      <c r="E13" s="6">
        <v>21500</v>
      </c>
      <c r="F13" s="7">
        <v>42037</v>
      </c>
      <c r="G13" s="8" t="s">
        <v>8</v>
      </c>
      <c r="L13" s="10" t="s">
        <v>28</v>
      </c>
      <c r="M13" s="13">
        <v>2536235552</v>
      </c>
      <c r="N13" s="13" t="s">
        <v>149</v>
      </c>
      <c r="O13" s="14">
        <v>42745</v>
      </c>
    </row>
    <row r="14" spans="2:15" x14ac:dyDescent="0.2">
      <c r="B14" s="5" t="s">
        <v>31</v>
      </c>
      <c r="C14" s="5" t="s">
        <v>32</v>
      </c>
      <c r="D14" s="5" t="s">
        <v>33</v>
      </c>
      <c r="E14" s="6">
        <v>10000</v>
      </c>
      <c r="F14" s="7">
        <v>42037</v>
      </c>
      <c r="G14" s="8" t="s">
        <v>8</v>
      </c>
      <c r="L14" s="10" t="s">
        <v>31</v>
      </c>
      <c r="M14" s="13">
        <v>1434996137</v>
      </c>
      <c r="N14" s="13" t="s">
        <v>150</v>
      </c>
      <c r="O14" s="14">
        <v>42744</v>
      </c>
    </row>
    <row r="15" spans="2:15" x14ac:dyDescent="0.2">
      <c r="B15" s="5" t="s">
        <v>34</v>
      </c>
      <c r="C15" s="5" t="s">
        <v>35</v>
      </c>
      <c r="D15" s="5" t="s">
        <v>36</v>
      </c>
      <c r="E15" s="6">
        <v>27800</v>
      </c>
      <c r="F15" s="7">
        <v>42050</v>
      </c>
      <c r="G15" s="8" t="s">
        <v>8</v>
      </c>
      <c r="L15" s="10" t="s">
        <v>34</v>
      </c>
      <c r="M15" s="13">
        <v>1242738078</v>
      </c>
      <c r="N15" s="13" t="s">
        <v>151</v>
      </c>
      <c r="O15" s="14">
        <v>42745</v>
      </c>
    </row>
    <row r="16" spans="2:15" x14ac:dyDescent="0.2">
      <c r="B16" s="5" t="s">
        <v>12</v>
      </c>
      <c r="C16" s="5" t="s">
        <v>37</v>
      </c>
      <c r="D16" s="5" t="s">
        <v>38</v>
      </c>
      <c r="E16" s="6">
        <v>12500</v>
      </c>
      <c r="F16" s="7">
        <v>42050</v>
      </c>
      <c r="G16" s="8" t="s">
        <v>24</v>
      </c>
      <c r="L16" s="10" t="s">
        <v>40</v>
      </c>
      <c r="M16" s="13">
        <v>2777385992</v>
      </c>
      <c r="N16" s="13" t="s">
        <v>152</v>
      </c>
      <c r="O16" s="14">
        <v>42746</v>
      </c>
    </row>
    <row r="17" spans="2:15" x14ac:dyDescent="0.2">
      <c r="B17" s="5" t="s">
        <v>18</v>
      </c>
      <c r="C17" s="5" t="s">
        <v>19</v>
      </c>
      <c r="D17" s="5" t="s">
        <v>39</v>
      </c>
      <c r="E17" s="6">
        <v>54200</v>
      </c>
      <c r="F17" s="7">
        <v>42050</v>
      </c>
      <c r="G17" s="8" t="s">
        <v>24</v>
      </c>
      <c r="L17" s="10" t="s">
        <v>43</v>
      </c>
      <c r="M17" s="13">
        <v>2151450945</v>
      </c>
      <c r="N17" s="13" t="s">
        <v>153</v>
      </c>
      <c r="O17" s="14">
        <v>42736</v>
      </c>
    </row>
    <row r="18" spans="2:15" x14ac:dyDescent="0.2">
      <c r="B18" s="5" t="s">
        <v>40</v>
      </c>
      <c r="C18" s="5" t="s">
        <v>41</v>
      </c>
      <c r="D18" s="5" t="s">
        <v>42</v>
      </c>
      <c r="E18" s="6">
        <v>12500</v>
      </c>
      <c r="F18" s="7">
        <v>42064</v>
      </c>
      <c r="G18" s="8" t="s">
        <v>24</v>
      </c>
      <c r="L18" s="10" t="s">
        <v>46</v>
      </c>
      <c r="M18" s="13">
        <v>2411787250</v>
      </c>
      <c r="N18" s="13" t="s">
        <v>154</v>
      </c>
      <c r="O18" s="14">
        <v>42748</v>
      </c>
    </row>
    <row r="19" spans="2:15" x14ac:dyDescent="0.2">
      <c r="B19" s="5" t="s">
        <v>43</v>
      </c>
      <c r="C19" s="5" t="s">
        <v>44</v>
      </c>
      <c r="D19" s="5" t="s">
        <v>45</v>
      </c>
      <c r="E19" s="6">
        <v>21500</v>
      </c>
      <c r="F19" s="7">
        <v>42064</v>
      </c>
      <c r="G19" s="8" t="s">
        <v>8</v>
      </c>
      <c r="L19" s="10" t="s">
        <v>49</v>
      </c>
      <c r="M19" s="13">
        <v>2377199672</v>
      </c>
      <c r="N19" s="13" t="s">
        <v>155</v>
      </c>
      <c r="O19" s="14">
        <v>42749</v>
      </c>
    </row>
    <row r="20" spans="2:15" x14ac:dyDescent="0.2">
      <c r="B20" s="5" t="s">
        <v>46</v>
      </c>
      <c r="C20" s="5" t="s">
        <v>47</v>
      </c>
      <c r="D20" s="5" t="s">
        <v>48</v>
      </c>
      <c r="E20" s="6">
        <v>10000</v>
      </c>
      <c r="F20" s="7">
        <v>42064</v>
      </c>
      <c r="G20" s="8" t="s">
        <v>24</v>
      </c>
      <c r="L20" s="10" t="s">
        <v>52</v>
      </c>
      <c r="M20" s="13">
        <v>2221245224</v>
      </c>
      <c r="N20" s="13" t="s">
        <v>156</v>
      </c>
      <c r="O20" s="14">
        <v>42750</v>
      </c>
    </row>
    <row r="21" spans="2:15" x14ac:dyDescent="0.2">
      <c r="B21" s="5" t="s">
        <v>49</v>
      </c>
      <c r="C21" s="5" t="s">
        <v>50</v>
      </c>
      <c r="D21" s="5" t="s">
        <v>51</v>
      </c>
      <c r="E21" s="6">
        <v>23000</v>
      </c>
      <c r="F21" s="7">
        <v>42064</v>
      </c>
      <c r="G21" s="8" t="s">
        <v>24</v>
      </c>
      <c r="L21" s="10" t="s">
        <v>57</v>
      </c>
      <c r="M21" s="13">
        <v>2060402111</v>
      </c>
      <c r="N21" s="13" t="s">
        <v>157</v>
      </c>
      <c r="O21" s="14">
        <v>42751</v>
      </c>
    </row>
    <row r="22" spans="2:15" x14ac:dyDescent="0.2">
      <c r="B22" s="5" t="s">
        <v>52</v>
      </c>
      <c r="C22" s="5" t="s">
        <v>53</v>
      </c>
      <c r="D22" s="5" t="s">
        <v>54</v>
      </c>
      <c r="E22" s="6">
        <v>10000</v>
      </c>
      <c r="F22" s="7">
        <v>42064</v>
      </c>
      <c r="G22" s="8" t="s">
        <v>24</v>
      </c>
      <c r="L22" s="10" t="s">
        <v>65</v>
      </c>
      <c r="M22" s="13">
        <v>1532000845</v>
      </c>
      <c r="N22" s="13" t="s">
        <v>158</v>
      </c>
      <c r="O22" s="14">
        <v>42755</v>
      </c>
    </row>
    <row r="23" spans="2:15" x14ac:dyDescent="0.2">
      <c r="B23" s="5" t="s">
        <v>28</v>
      </c>
      <c r="C23" s="5" t="s">
        <v>29</v>
      </c>
      <c r="D23" s="5" t="s">
        <v>55</v>
      </c>
      <c r="E23" s="6">
        <v>32145</v>
      </c>
      <c r="F23" s="7">
        <v>42065</v>
      </c>
      <c r="G23" s="8" t="s">
        <v>24</v>
      </c>
      <c r="L23" s="10" t="s">
        <v>68</v>
      </c>
      <c r="M23" s="13">
        <v>1687402912</v>
      </c>
      <c r="N23" s="13" t="s">
        <v>159</v>
      </c>
      <c r="O23" s="14">
        <v>42753</v>
      </c>
    </row>
    <row r="24" spans="2:15" x14ac:dyDescent="0.2">
      <c r="B24" s="5" t="s">
        <v>31</v>
      </c>
      <c r="C24" s="5" t="s">
        <v>32</v>
      </c>
      <c r="D24" s="5" t="s">
        <v>56</v>
      </c>
      <c r="E24" s="6">
        <v>45000</v>
      </c>
      <c r="F24" s="7">
        <v>42065</v>
      </c>
      <c r="G24" s="8" t="s">
        <v>24</v>
      </c>
      <c r="L24" s="10" t="s">
        <v>72</v>
      </c>
      <c r="M24" s="13">
        <v>2522601083</v>
      </c>
      <c r="N24" s="13" t="s">
        <v>160</v>
      </c>
      <c r="O24" s="14">
        <v>42754</v>
      </c>
    </row>
    <row r="25" spans="2:15" x14ac:dyDescent="0.2">
      <c r="B25" s="5" t="s">
        <v>57</v>
      </c>
      <c r="C25" s="5" t="s">
        <v>58</v>
      </c>
      <c r="D25" s="5" t="s">
        <v>59</v>
      </c>
      <c r="E25" s="6">
        <v>45000</v>
      </c>
      <c r="F25" s="7">
        <v>42070</v>
      </c>
      <c r="G25" s="8" t="s">
        <v>8</v>
      </c>
      <c r="L25" s="10" t="s">
        <v>81</v>
      </c>
      <c r="M25" s="13">
        <v>2762660673</v>
      </c>
      <c r="N25" s="13" t="s">
        <v>161</v>
      </c>
      <c r="O25" s="14">
        <v>42755</v>
      </c>
    </row>
    <row r="26" spans="2:15" x14ac:dyDescent="0.2">
      <c r="B26" s="5" t="s">
        <v>9</v>
      </c>
      <c r="C26" s="5" t="s">
        <v>60</v>
      </c>
      <c r="D26" s="5" t="s">
        <v>61</v>
      </c>
      <c r="E26" s="6">
        <v>7850</v>
      </c>
      <c r="F26" s="7">
        <v>42076</v>
      </c>
      <c r="G26" s="8" t="s">
        <v>62</v>
      </c>
      <c r="L26" s="10" t="s">
        <v>86</v>
      </c>
      <c r="M26" s="13">
        <v>2200606972</v>
      </c>
      <c r="N26" s="13" t="s">
        <v>162</v>
      </c>
      <c r="O26" s="14">
        <v>42756</v>
      </c>
    </row>
    <row r="27" spans="2:15" x14ac:dyDescent="0.2">
      <c r="B27" s="5" t="s">
        <v>9</v>
      </c>
      <c r="C27" s="5" t="s">
        <v>63</v>
      </c>
      <c r="D27" s="5" t="s">
        <v>64</v>
      </c>
      <c r="E27" s="6">
        <v>4354</v>
      </c>
      <c r="F27" s="7">
        <v>42078</v>
      </c>
      <c r="G27" s="8" t="s">
        <v>24</v>
      </c>
      <c r="L27" s="10" t="s">
        <v>94</v>
      </c>
      <c r="M27" s="13">
        <v>2451613306</v>
      </c>
      <c r="N27" s="13" t="s">
        <v>163</v>
      </c>
      <c r="O27" s="14">
        <v>42751</v>
      </c>
    </row>
    <row r="28" spans="2:15" x14ac:dyDescent="0.2">
      <c r="B28" s="5" t="s">
        <v>65</v>
      </c>
      <c r="C28" s="5" t="s">
        <v>66</v>
      </c>
      <c r="D28" s="5" t="s">
        <v>67</v>
      </c>
      <c r="E28" s="6">
        <v>12300</v>
      </c>
      <c r="F28" s="7">
        <v>42078</v>
      </c>
      <c r="G28" s="8" t="s">
        <v>8</v>
      </c>
      <c r="L28" s="10" t="s">
        <v>97</v>
      </c>
      <c r="M28" s="13">
        <v>2671902438</v>
      </c>
      <c r="N28" s="13" t="s">
        <v>164</v>
      </c>
      <c r="O28" s="14">
        <v>42758</v>
      </c>
    </row>
    <row r="29" spans="2:15" x14ac:dyDescent="0.2">
      <c r="B29" s="5" t="s">
        <v>68</v>
      </c>
      <c r="C29" s="5" t="s">
        <v>69</v>
      </c>
      <c r="D29" s="5" t="s">
        <v>70</v>
      </c>
      <c r="E29" s="6">
        <v>56000</v>
      </c>
      <c r="F29" s="7">
        <v>42088</v>
      </c>
      <c r="G29" s="8" t="s">
        <v>8</v>
      </c>
      <c r="L29" s="10" t="s">
        <v>100</v>
      </c>
      <c r="M29" s="13">
        <v>2045972979</v>
      </c>
      <c r="N29" s="13" t="s">
        <v>165</v>
      </c>
      <c r="O29" s="14">
        <v>42755</v>
      </c>
    </row>
    <row r="30" spans="2:15" x14ac:dyDescent="0.2">
      <c r="B30" s="5" t="s">
        <v>57</v>
      </c>
      <c r="C30" s="5" t="s">
        <v>58</v>
      </c>
      <c r="D30" s="5" t="s">
        <v>71</v>
      </c>
      <c r="E30" s="6">
        <v>56000</v>
      </c>
      <c r="F30" s="7">
        <v>42088</v>
      </c>
      <c r="G30" s="8" t="s">
        <v>24</v>
      </c>
      <c r="L30" s="11" t="s">
        <v>103</v>
      </c>
      <c r="M30" s="15">
        <v>2498106683</v>
      </c>
      <c r="N30" s="15" t="s">
        <v>166</v>
      </c>
      <c r="O30" s="16">
        <v>42756</v>
      </c>
    </row>
    <row r="31" spans="2:15" x14ac:dyDescent="0.2">
      <c r="B31" s="5" t="s">
        <v>72</v>
      </c>
      <c r="C31" s="5" t="s">
        <v>73</v>
      </c>
      <c r="D31" s="5" t="s">
        <v>74</v>
      </c>
      <c r="E31" s="6">
        <v>45000</v>
      </c>
      <c r="F31" s="7">
        <v>42088</v>
      </c>
      <c r="G31" s="8" t="s">
        <v>62</v>
      </c>
    </row>
    <row r="32" spans="2:15" x14ac:dyDescent="0.2">
      <c r="B32" s="5" t="s">
        <v>49</v>
      </c>
      <c r="C32" s="5" t="s">
        <v>75</v>
      </c>
      <c r="D32" s="5" t="s">
        <v>76</v>
      </c>
      <c r="E32" s="6">
        <v>45000</v>
      </c>
      <c r="F32" s="7">
        <v>42088</v>
      </c>
      <c r="G32" s="8" t="s">
        <v>8</v>
      </c>
    </row>
    <row r="33" spans="2:7" x14ac:dyDescent="0.2">
      <c r="B33" s="5" t="s">
        <v>52</v>
      </c>
      <c r="C33" s="5" t="s">
        <v>77</v>
      </c>
      <c r="D33" s="5" t="s">
        <v>78</v>
      </c>
      <c r="E33" s="6">
        <v>35000</v>
      </c>
      <c r="F33" s="7">
        <v>42088</v>
      </c>
      <c r="G33" s="8" t="s">
        <v>8</v>
      </c>
    </row>
    <row r="34" spans="2:7" x14ac:dyDescent="0.2">
      <c r="B34" s="5" t="s">
        <v>25</v>
      </c>
      <c r="C34" s="5" t="s">
        <v>79</v>
      </c>
      <c r="D34" s="5" t="s">
        <v>80</v>
      </c>
      <c r="E34" s="6">
        <v>35000</v>
      </c>
      <c r="F34" s="7">
        <v>42098</v>
      </c>
      <c r="G34" s="8" t="s">
        <v>24</v>
      </c>
    </row>
    <row r="35" spans="2:7" x14ac:dyDescent="0.2">
      <c r="B35" s="5" t="s">
        <v>81</v>
      </c>
      <c r="C35" s="5" t="s">
        <v>82</v>
      </c>
      <c r="D35" s="5" t="s">
        <v>83</v>
      </c>
      <c r="E35" s="6">
        <v>12300</v>
      </c>
      <c r="F35" s="7">
        <v>42098</v>
      </c>
      <c r="G35" s="8" t="s">
        <v>8</v>
      </c>
    </row>
    <row r="36" spans="2:7" x14ac:dyDescent="0.2">
      <c r="B36" s="5" t="s">
        <v>31</v>
      </c>
      <c r="C36" s="5" t="s">
        <v>84</v>
      </c>
      <c r="D36" s="5" t="s">
        <v>85</v>
      </c>
      <c r="E36" s="6">
        <v>21500</v>
      </c>
      <c r="F36" s="7">
        <v>42098</v>
      </c>
      <c r="G36" s="8" t="s">
        <v>62</v>
      </c>
    </row>
    <row r="37" spans="2:7" x14ac:dyDescent="0.2">
      <c r="B37" s="5" t="s">
        <v>86</v>
      </c>
      <c r="C37" s="5" t="s">
        <v>87</v>
      </c>
      <c r="D37" s="5" t="s">
        <v>88</v>
      </c>
      <c r="E37" s="6">
        <v>45000</v>
      </c>
      <c r="F37" s="7">
        <v>42108</v>
      </c>
      <c r="G37" s="8" t="s">
        <v>8</v>
      </c>
    </row>
    <row r="38" spans="2:7" x14ac:dyDescent="0.2">
      <c r="B38" s="5" t="s">
        <v>5</v>
      </c>
      <c r="C38" s="5" t="s">
        <v>89</v>
      </c>
      <c r="D38" s="5" t="s">
        <v>90</v>
      </c>
      <c r="E38" s="6">
        <v>21500</v>
      </c>
      <c r="F38" s="7">
        <v>42109</v>
      </c>
      <c r="G38" s="8" t="s">
        <v>62</v>
      </c>
    </row>
    <row r="39" spans="2:7" x14ac:dyDescent="0.2">
      <c r="B39" s="5" t="s">
        <v>65</v>
      </c>
      <c r="C39" s="5" t="s">
        <v>91</v>
      </c>
      <c r="D39" s="5" t="s">
        <v>92</v>
      </c>
      <c r="E39" s="6">
        <v>21500</v>
      </c>
      <c r="F39" s="7">
        <v>42109</v>
      </c>
      <c r="G39" s="8" t="s">
        <v>24</v>
      </c>
    </row>
    <row r="40" spans="2:7" x14ac:dyDescent="0.2">
      <c r="B40" s="5" t="s">
        <v>68</v>
      </c>
      <c r="C40" s="5" t="s">
        <v>69</v>
      </c>
      <c r="D40" s="5" t="s">
        <v>93</v>
      </c>
      <c r="E40" s="6">
        <v>120000</v>
      </c>
      <c r="F40" s="7">
        <v>42119</v>
      </c>
      <c r="G40" s="8" t="s">
        <v>24</v>
      </c>
    </row>
    <row r="41" spans="2:7" x14ac:dyDescent="0.2">
      <c r="B41" s="5" t="s">
        <v>94</v>
      </c>
      <c r="C41" s="5" t="s">
        <v>95</v>
      </c>
      <c r="D41" s="5" t="s">
        <v>96</v>
      </c>
      <c r="E41" s="6">
        <v>21500</v>
      </c>
      <c r="F41" s="7">
        <v>42119</v>
      </c>
      <c r="G41" s="8" t="s">
        <v>8</v>
      </c>
    </row>
    <row r="42" spans="2:7" x14ac:dyDescent="0.2">
      <c r="B42" s="5" t="s">
        <v>97</v>
      </c>
      <c r="C42" s="5" t="s">
        <v>98</v>
      </c>
      <c r="D42" s="5" t="s">
        <v>99</v>
      </c>
      <c r="E42" s="6">
        <v>5350</v>
      </c>
      <c r="F42" s="7">
        <v>42122</v>
      </c>
      <c r="G42" s="8" t="s">
        <v>24</v>
      </c>
    </row>
    <row r="43" spans="2:7" x14ac:dyDescent="0.2">
      <c r="B43" s="5" t="s">
        <v>100</v>
      </c>
      <c r="C43" s="5" t="s">
        <v>101</v>
      </c>
      <c r="D43" s="5" t="s">
        <v>102</v>
      </c>
      <c r="E43" s="6">
        <v>54200</v>
      </c>
      <c r="F43" s="7">
        <v>42122</v>
      </c>
      <c r="G43" s="8" t="s">
        <v>24</v>
      </c>
    </row>
    <row r="44" spans="2:7" x14ac:dyDescent="0.2">
      <c r="B44" s="5" t="s">
        <v>103</v>
      </c>
      <c r="C44" s="5" t="s">
        <v>104</v>
      </c>
      <c r="D44" s="5" t="s">
        <v>105</v>
      </c>
      <c r="E44" s="6">
        <v>45000</v>
      </c>
      <c r="F44" s="7">
        <v>42122</v>
      </c>
      <c r="G44" s="8" t="s">
        <v>8</v>
      </c>
    </row>
    <row r="45" spans="2:7" x14ac:dyDescent="0.2">
      <c r="B45" s="5" t="s">
        <v>46</v>
      </c>
      <c r="C45" s="5" t="s">
        <v>106</v>
      </c>
      <c r="D45" s="5" t="s">
        <v>107</v>
      </c>
      <c r="E45" s="6">
        <v>35000</v>
      </c>
      <c r="F45" s="7">
        <v>42122</v>
      </c>
      <c r="G45" s="8" t="s">
        <v>8</v>
      </c>
    </row>
    <row r="46" spans="2:7" x14ac:dyDescent="0.2">
      <c r="B46" s="5" t="s">
        <v>21</v>
      </c>
      <c r="C46" s="5" t="s">
        <v>108</v>
      </c>
      <c r="D46" s="5" t="s">
        <v>109</v>
      </c>
      <c r="E46" s="6">
        <v>35000</v>
      </c>
      <c r="F46" s="7">
        <v>42122</v>
      </c>
      <c r="G46" s="8" t="s">
        <v>8</v>
      </c>
    </row>
    <row r="47" spans="2:7" x14ac:dyDescent="0.2">
      <c r="B47" s="5" t="s">
        <v>40</v>
      </c>
      <c r="C47" s="5" t="s">
        <v>41</v>
      </c>
      <c r="D47" s="5" t="s">
        <v>110</v>
      </c>
      <c r="E47" s="6">
        <v>42500</v>
      </c>
      <c r="F47" s="7">
        <v>42125</v>
      </c>
      <c r="G47" s="8" t="s">
        <v>62</v>
      </c>
    </row>
    <row r="48" spans="2:7" x14ac:dyDescent="0.2">
      <c r="B48" s="5" t="s">
        <v>86</v>
      </c>
      <c r="C48" s="5" t="s">
        <v>87</v>
      </c>
      <c r="D48" s="5" t="s">
        <v>111</v>
      </c>
      <c r="E48" s="6">
        <v>120000</v>
      </c>
      <c r="F48" s="7">
        <v>42126</v>
      </c>
      <c r="G48" s="8" t="s">
        <v>24</v>
      </c>
    </row>
    <row r="49" spans="2:7" x14ac:dyDescent="0.2">
      <c r="B49" s="5" t="s">
        <v>5</v>
      </c>
      <c r="C49" s="5" t="s">
        <v>6</v>
      </c>
      <c r="D49" s="5" t="s">
        <v>112</v>
      </c>
      <c r="E49" s="6">
        <v>54200</v>
      </c>
      <c r="F49" s="7">
        <v>42128</v>
      </c>
      <c r="G49" s="8" t="s">
        <v>24</v>
      </c>
    </row>
    <row r="50" spans="2:7" x14ac:dyDescent="0.2">
      <c r="B50" s="5" t="s">
        <v>25</v>
      </c>
      <c r="C50" s="5" t="s">
        <v>113</v>
      </c>
      <c r="D50" s="5" t="s">
        <v>114</v>
      </c>
      <c r="E50" s="6">
        <v>35000</v>
      </c>
      <c r="F50" s="7">
        <v>42129</v>
      </c>
      <c r="G50" s="8" t="s">
        <v>62</v>
      </c>
    </row>
    <row r="51" spans="2:7" x14ac:dyDescent="0.2">
      <c r="B51" s="5" t="s">
        <v>12</v>
      </c>
      <c r="C51" s="5" t="s">
        <v>115</v>
      </c>
      <c r="D51" s="5" t="s">
        <v>116</v>
      </c>
      <c r="E51" s="6">
        <v>32145</v>
      </c>
      <c r="F51" s="7">
        <v>42140</v>
      </c>
      <c r="G51" s="8" t="s">
        <v>62</v>
      </c>
    </row>
    <row r="52" spans="2:7" x14ac:dyDescent="0.2">
      <c r="B52" s="5" t="s">
        <v>65</v>
      </c>
      <c r="C52" s="5" t="s">
        <v>66</v>
      </c>
      <c r="D52" s="5" t="s">
        <v>117</v>
      </c>
      <c r="E52" s="6">
        <v>54200</v>
      </c>
      <c r="F52" s="7">
        <v>42140</v>
      </c>
      <c r="G52" s="8" t="s">
        <v>62</v>
      </c>
    </row>
    <row r="53" spans="2:7" x14ac:dyDescent="0.2">
      <c r="B53" s="5" t="s">
        <v>15</v>
      </c>
      <c r="C53" s="5" t="s">
        <v>118</v>
      </c>
      <c r="D53" s="5" t="s">
        <v>119</v>
      </c>
      <c r="E53" s="6">
        <v>32145</v>
      </c>
      <c r="F53" s="7">
        <v>42152</v>
      </c>
      <c r="G53" s="8" t="s">
        <v>62</v>
      </c>
    </row>
    <row r="54" spans="2:7" x14ac:dyDescent="0.2">
      <c r="B54" s="5" t="s">
        <v>103</v>
      </c>
      <c r="C54" s="5" t="s">
        <v>120</v>
      </c>
      <c r="D54" s="5" t="s">
        <v>121</v>
      </c>
      <c r="E54" s="6">
        <v>12300</v>
      </c>
      <c r="F54" s="7">
        <v>42152</v>
      </c>
      <c r="G54" s="8" t="s">
        <v>62</v>
      </c>
    </row>
    <row r="55" spans="2:7" x14ac:dyDescent="0.2">
      <c r="B55" s="5" t="s">
        <v>43</v>
      </c>
      <c r="C55" s="5" t="s">
        <v>122</v>
      </c>
      <c r="D55" s="5" t="s">
        <v>123</v>
      </c>
      <c r="E55" s="6">
        <v>12300</v>
      </c>
      <c r="F55" s="7">
        <v>42152</v>
      </c>
      <c r="G55" s="8" t="s">
        <v>62</v>
      </c>
    </row>
    <row r="56" spans="2:7" x14ac:dyDescent="0.2">
      <c r="B56" s="5" t="s">
        <v>49</v>
      </c>
      <c r="C56" s="5" t="s">
        <v>124</v>
      </c>
      <c r="D56" s="5" t="s">
        <v>125</v>
      </c>
      <c r="E56" s="6">
        <v>7850</v>
      </c>
      <c r="F56" s="7">
        <v>42152</v>
      </c>
      <c r="G56" s="8" t="s">
        <v>62</v>
      </c>
    </row>
    <row r="57" spans="2:7" x14ac:dyDescent="0.2">
      <c r="B57" s="5" t="s">
        <v>21</v>
      </c>
      <c r="C57" s="5" t="s">
        <v>126</v>
      </c>
      <c r="D57" s="5" t="s">
        <v>127</v>
      </c>
      <c r="E57" s="6">
        <v>23000</v>
      </c>
      <c r="F57" s="7">
        <v>42152</v>
      </c>
      <c r="G57" s="8" t="s">
        <v>62</v>
      </c>
    </row>
    <row r="58" spans="2:7" x14ac:dyDescent="0.2">
      <c r="B58" s="5" t="s">
        <v>86</v>
      </c>
      <c r="C58" s="5" t="s">
        <v>128</v>
      </c>
      <c r="D58" s="5" t="s">
        <v>129</v>
      </c>
      <c r="E58" s="6">
        <v>56000</v>
      </c>
      <c r="F58" s="7">
        <v>42159</v>
      </c>
      <c r="G58" s="8" t="s">
        <v>62</v>
      </c>
    </row>
    <row r="59" spans="2:7" x14ac:dyDescent="0.2">
      <c r="B59" s="5" t="s">
        <v>57</v>
      </c>
      <c r="C59" s="5" t="s">
        <v>58</v>
      </c>
      <c r="D59" s="5" t="s">
        <v>130</v>
      </c>
      <c r="E59" s="6">
        <v>36450</v>
      </c>
      <c r="F59" s="7">
        <v>42160</v>
      </c>
      <c r="G59" s="8" t="s">
        <v>62</v>
      </c>
    </row>
    <row r="60" spans="2:7" x14ac:dyDescent="0.2">
      <c r="B60" s="5" t="s">
        <v>52</v>
      </c>
      <c r="C60" s="5" t="s">
        <v>53</v>
      </c>
      <c r="D60" s="5" t="s">
        <v>131</v>
      </c>
      <c r="E60" s="6">
        <v>12000</v>
      </c>
      <c r="F60" s="7">
        <v>42160</v>
      </c>
      <c r="G60" s="8" t="s">
        <v>62</v>
      </c>
    </row>
    <row r="61" spans="2:7" x14ac:dyDescent="0.2">
      <c r="B61" s="5" t="s">
        <v>81</v>
      </c>
      <c r="C61" s="5" t="s">
        <v>132</v>
      </c>
      <c r="D61" s="5" t="s">
        <v>133</v>
      </c>
      <c r="E61" s="6">
        <v>54200</v>
      </c>
      <c r="F61" s="7">
        <v>42176</v>
      </c>
      <c r="G61" s="8" t="s">
        <v>62</v>
      </c>
    </row>
    <row r="62" spans="2:7" x14ac:dyDescent="0.2">
      <c r="B62" s="5" t="s">
        <v>97</v>
      </c>
      <c r="C62" s="5" t="s">
        <v>134</v>
      </c>
      <c r="D62" s="5" t="s">
        <v>135</v>
      </c>
      <c r="E62" s="6">
        <v>15400</v>
      </c>
      <c r="F62" s="7">
        <v>42183</v>
      </c>
      <c r="G62" s="8" t="s">
        <v>62</v>
      </c>
    </row>
    <row r="63" spans="2:7" x14ac:dyDescent="0.2">
      <c r="B63" s="5" t="s">
        <v>46</v>
      </c>
      <c r="C63" s="5" t="s">
        <v>106</v>
      </c>
      <c r="D63" s="5" t="s">
        <v>136</v>
      </c>
      <c r="E63" s="6">
        <v>32145</v>
      </c>
      <c r="F63" s="7">
        <v>42183</v>
      </c>
      <c r="G63" s="8" t="s">
        <v>62</v>
      </c>
    </row>
    <row r="64" spans="2:7" x14ac:dyDescent="0.2">
      <c r="B64" s="5" t="s">
        <v>18</v>
      </c>
      <c r="C64" s="5" t="s">
        <v>137</v>
      </c>
      <c r="D64" s="5" t="s">
        <v>138</v>
      </c>
      <c r="E64" s="6">
        <v>32145</v>
      </c>
      <c r="F64" s="7">
        <v>42187</v>
      </c>
      <c r="G64" s="8" t="s">
        <v>62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EE47F-5E69-45CA-9FE9-DA7804202060}">
  <sheetPr>
    <tabColor theme="2"/>
  </sheetPr>
  <dimension ref="B5:R64"/>
  <sheetViews>
    <sheetView workbookViewId="0">
      <selection activeCell="D6" sqref="D6"/>
    </sheetView>
  </sheetViews>
  <sheetFormatPr defaultRowHeight="11.25" x14ac:dyDescent="0.2"/>
  <cols>
    <col min="2" max="2" width="14.6640625" bestFit="1" customWidth="1"/>
    <col min="3" max="3" width="22.6640625" bestFit="1" customWidth="1"/>
    <col min="4" max="6" width="22.6640625" style="17" customWidth="1"/>
    <col min="7" max="7" width="26.33203125" bestFit="1" customWidth="1"/>
    <col min="8" max="8" width="11.5" bestFit="1" customWidth="1"/>
    <col min="10" max="10" width="10.5" bestFit="1" customWidth="1"/>
    <col min="15" max="15" width="14.6640625" style="9" bestFit="1" customWidth="1"/>
    <col min="16" max="16" width="13.83203125" style="13" customWidth="1"/>
    <col min="17" max="17" width="12.5" style="13" bestFit="1" customWidth="1"/>
    <col min="18" max="18" width="13.83203125" style="13" bestFit="1" customWidth="1"/>
  </cols>
  <sheetData>
    <row r="5" spans="2:18" x14ac:dyDescent="0.2">
      <c r="B5" s="1" t="s">
        <v>139</v>
      </c>
      <c r="C5" s="1" t="s">
        <v>0</v>
      </c>
      <c r="D5" s="12" t="s">
        <v>140</v>
      </c>
      <c r="E5" s="12" t="s">
        <v>141</v>
      </c>
      <c r="F5" s="12" t="s">
        <v>167</v>
      </c>
      <c r="G5" s="1" t="s">
        <v>1</v>
      </c>
      <c r="H5" s="2" t="s">
        <v>2</v>
      </c>
      <c r="I5" s="3" t="s">
        <v>3</v>
      </c>
      <c r="J5" s="4" t="s">
        <v>4</v>
      </c>
      <c r="O5" s="4" t="s">
        <v>139</v>
      </c>
      <c r="P5" s="12" t="s">
        <v>140</v>
      </c>
      <c r="Q5" s="12" t="s">
        <v>141</v>
      </c>
      <c r="R5" s="12" t="s">
        <v>167</v>
      </c>
    </row>
    <row r="6" spans="2:18" x14ac:dyDescent="0.2">
      <c r="B6" s="5" t="s">
        <v>5</v>
      </c>
      <c r="C6" s="5" t="s">
        <v>6</v>
      </c>
      <c r="D6" s="8">
        <f>VLOOKUP($B6,$O$6:$R$30,MATCH(D$5,$O$5:$R$5,0),0)</f>
        <v>2411832000</v>
      </c>
      <c r="E6" s="8" t="str">
        <f t="shared" ref="E6:F21" si="0">VLOOKUP($B6,$O$6:$R$30,MATCH(E$5,$O$5:$R$5,0),0)</f>
        <v>TC-10-14</v>
      </c>
      <c r="F6" s="18">
        <f t="shared" si="0"/>
        <v>42736</v>
      </c>
      <c r="G6" s="5" t="s">
        <v>7</v>
      </c>
      <c r="H6" s="6">
        <v>32145</v>
      </c>
      <c r="I6" s="7">
        <v>42005</v>
      </c>
      <c r="J6" s="8" t="s">
        <v>8</v>
      </c>
      <c r="O6" s="10" t="s">
        <v>5</v>
      </c>
      <c r="P6" s="13">
        <v>2411832000</v>
      </c>
      <c r="Q6" s="13" t="s">
        <v>142</v>
      </c>
      <c r="R6" s="14">
        <v>42736</v>
      </c>
    </row>
    <row r="7" spans="2:18" x14ac:dyDescent="0.2">
      <c r="B7" s="5" t="s">
        <v>9</v>
      </c>
      <c r="C7" s="5" t="s">
        <v>10</v>
      </c>
      <c r="D7" s="8">
        <f t="shared" ref="D7:F38" si="1">VLOOKUP($B7,$O$6:$R$30,MATCH(D$5,$O$5:$R$5,0),0)</f>
        <v>2264458979</v>
      </c>
      <c r="E7" s="8" t="str">
        <f t="shared" si="0"/>
        <v>NK-13-97</v>
      </c>
      <c r="F7" s="18">
        <f t="shared" si="0"/>
        <v>42737</v>
      </c>
      <c r="G7" s="5" t="s">
        <v>11</v>
      </c>
      <c r="H7" s="6">
        <v>52300</v>
      </c>
      <c r="I7" s="7">
        <v>42005</v>
      </c>
      <c r="J7" s="8" t="s">
        <v>8</v>
      </c>
      <c r="O7" s="10" t="s">
        <v>9</v>
      </c>
      <c r="P7" s="13">
        <v>2264458979</v>
      </c>
      <c r="Q7" s="13" t="s">
        <v>143</v>
      </c>
      <c r="R7" s="14">
        <v>42737</v>
      </c>
    </row>
    <row r="8" spans="2:18" x14ac:dyDescent="0.2">
      <c r="B8" s="5" t="s">
        <v>12</v>
      </c>
      <c r="C8" s="5" t="s">
        <v>13</v>
      </c>
      <c r="D8" s="8">
        <f t="shared" si="1"/>
        <v>2900246271</v>
      </c>
      <c r="E8" s="8" t="str">
        <f t="shared" si="0"/>
        <v>PN-12-51</v>
      </c>
      <c r="F8" s="18">
        <f t="shared" si="0"/>
        <v>42738</v>
      </c>
      <c r="G8" s="5" t="s">
        <v>14</v>
      </c>
      <c r="H8" s="6">
        <v>5350</v>
      </c>
      <c r="I8" s="7">
        <v>42005</v>
      </c>
      <c r="J8" s="8" t="s">
        <v>8</v>
      </c>
      <c r="O8" s="10" t="s">
        <v>12</v>
      </c>
      <c r="P8" s="13">
        <v>2900246271</v>
      </c>
      <c r="Q8" s="13" t="s">
        <v>144</v>
      </c>
      <c r="R8" s="14">
        <v>42738</v>
      </c>
    </row>
    <row r="9" spans="2:18" x14ac:dyDescent="0.2">
      <c r="B9" s="5" t="s">
        <v>15</v>
      </c>
      <c r="C9" s="5" t="s">
        <v>16</v>
      </c>
      <c r="D9" s="8">
        <f t="shared" si="1"/>
        <v>1282548145</v>
      </c>
      <c r="E9" s="8" t="str">
        <f t="shared" si="0"/>
        <v>RW-10-12</v>
      </c>
      <c r="F9" s="18">
        <f t="shared" si="0"/>
        <v>42739</v>
      </c>
      <c r="G9" s="5" t="s">
        <v>17</v>
      </c>
      <c r="H9" s="6">
        <v>7850</v>
      </c>
      <c r="I9" s="7">
        <v>42005</v>
      </c>
      <c r="J9" s="8" t="s">
        <v>8</v>
      </c>
      <c r="O9" s="10" t="s">
        <v>15</v>
      </c>
      <c r="P9" s="13">
        <v>1282548145</v>
      </c>
      <c r="Q9" s="13" t="s">
        <v>145</v>
      </c>
      <c r="R9" s="14">
        <v>42739</v>
      </c>
    </row>
    <row r="10" spans="2:18" x14ac:dyDescent="0.2">
      <c r="B10" s="5" t="s">
        <v>18</v>
      </c>
      <c r="C10" s="5" t="s">
        <v>19</v>
      </c>
      <c r="D10" s="8">
        <f t="shared" si="1"/>
        <v>1918911665</v>
      </c>
      <c r="E10" s="8" t="str">
        <f t="shared" si="0"/>
        <v>MF-10-49</v>
      </c>
      <c r="F10" s="18">
        <f t="shared" si="0"/>
        <v>42740</v>
      </c>
      <c r="G10" s="5" t="s">
        <v>20</v>
      </c>
      <c r="H10" s="6">
        <v>12300</v>
      </c>
      <c r="I10" s="7">
        <v>42005</v>
      </c>
      <c r="J10" s="8" t="s">
        <v>8</v>
      </c>
      <c r="O10" s="10" t="s">
        <v>18</v>
      </c>
      <c r="P10" s="13">
        <v>1918911665</v>
      </c>
      <c r="Q10" s="13" t="s">
        <v>146</v>
      </c>
      <c r="R10" s="14">
        <v>42740</v>
      </c>
    </row>
    <row r="11" spans="2:18" x14ac:dyDescent="0.2">
      <c r="B11" s="5" t="s">
        <v>21</v>
      </c>
      <c r="C11" s="5" t="s">
        <v>22</v>
      </c>
      <c r="D11" s="8">
        <f t="shared" si="1"/>
        <v>2449528907</v>
      </c>
      <c r="E11" s="8" t="str">
        <f t="shared" si="0"/>
        <v>JR-17-00</v>
      </c>
      <c r="F11" s="18">
        <f t="shared" si="0"/>
        <v>42741</v>
      </c>
      <c r="G11" s="5" t="s">
        <v>23</v>
      </c>
      <c r="H11" s="6">
        <v>34000</v>
      </c>
      <c r="I11" s="7">
        <v>42005</v>
      </c>
      <c r="J11" s="8" t="s">
        <v>24</v>
      </c>
      <c r="O11" s="10" t="s">
        <v>21</v>
      </c>
      <c r="P11" s="13">
        <v>2449528907</v>
      </c>
      <c r="Q11" s="13" t="s">
        <v>147</v>
      </c>
      <c r="R11" s="14">
        <v>42741</v>
      </c>
    </row>
    <row r="12" spans="2:18" x14ac:dyDescent="0.2">
      <c r="B12" s="5" t="s">
        <v>25</v>
      </c>
      <c r="C12" s="5" t="s">
        <v>26</v>
      </c>
      <c r="D12" s="8">
        <f t="shared" si="1"/>
        <v>2783291994</v>
      </c>
      <c r="E12" s="8" t="str">
        <f t="shared" si="0"/>
        <v>JC-18-05</v>
      </c>
      <c r="F12" s="18">
        <f t="shared" si="0"/>
        <v>42742</v>
      </c>
      <c r="G12" s="5" t="s">
        <v>27</v>
      </c>
      <c r="H12" s="6">
        <v>23000</v>
      </c>
      <c r="I12" s="7">
        <v>42037</v>
      </c>
      <c r="J12" s="8" t="s">
        <v>8</v>
      </c>
      <c r="O12" s="10" t="s">
        <v>25</v>
      </c>
      <c r="P12" s="13">
        <v>2783291994</v>
      </c>
      <c r="Q12" s="13" t="s">
        <v>148</v>
      </c>
      <c r="R12" s="14">
        <v>42742</v>
      </c>
    </row>
    <row r="13" spans="2:18" x14ac:dyDescent="0.2">
      <c r="B13" s="5" t="s">
        <v>28</v>
      </c>
      <c r="C13" s="5" t="s">
        <v>29</v>
      </c>
      <c r="D13" s="8">
        <f t="shared" si="1"/>
        <v>2536235552</v>
      </c>
      <c r="E13" s="8" t="str">
        <f t="shared" si="0"/>
        <v>PP-19-96</v>
      </c>
      <c r="F13" s="18">
        <f t="shared" si="0"/>
        <v>42745</v>
      </c>
      <c r="G13" s="5" t="s">
        <v>30</v>
      </c>
      <c r="H13" s="6">
        <v>21500</v>
      </c>
      <c r="I13" s="7">
        <v>42037</v>
      </c>
      <c r="J13" s="8" t="s">
        <v>8</v>
      </c>
      <c r="O13" s="10" t="s">
        <v>28</v>
      </c>
      <c r="P13" s="13">
        <v>2536235552</v>
      </c>
      <c r="Q13" s="13" t="s">
        <v>149</v>
      </c>
      <c r="R13" s="14">
        <v>42745</v>
      </c>
    </row>
    <row r="14" spans="2:18" x14ac:dyDescent="0.2">
      <c r="B14" s="5" t="s">
        <v>31</v>
      </c>
      <c r="C14" s="5" t="s">
        <v>32</v>
      </c>
      <c r="D14" s="8">
        <f t="shared" si="1"/>
        <v>1434996137</v>
      </c>
      <c r="E14" s="8" t="str">
        <f t="shared" si="0"/>
        <v>RH-11-59</v>
      </c>
      <c r="F14" s="18">
        <f t="shared" si="0"/>
        <v>42744</v>
      </c>
      <c r="G14" s="5" t="s">
        <v>33</v>
      </c>
      <c r="H14" s="6">
        <v>10000</v>
      </c>
      <c r="I14" s="7">
        <v>42037</v>
      </c>
      <c r="J14" s="8" t="s">
        <v>8</v>
      </c>
      <c r="O14" s="10" t="s">
        <v>31</v>
      </c>
      <c r="P14" s="13">
        <v>1434996137</v>
      </c>
      <c r="Q14" s="13" t="s">
        <v>150</v>
      </c>
      <c r="R14" s="14">
        <v>42744</v>
      </c>
    </row>
    <row r="15" spans="2:18" x14ac:dyDescent="0.2">
      <c r="B15" s="5" t="s">
        <v>34</v>
      </c>
      <c r="C15" s="5" t="s">
        <v>35</v>
      </c>
      <c r="D15" s="8">
        <f t="shared" si="1"/>
        <v>1242738078</v>
      </c>
      <c r="E15" s="8" t="str">
        <f t="shared" si="0"/>
        <v>CS-12-27</v>
      </c>
      <c r="F15" s="18">
        <f t="shared" si="0"/>
        <v>42745</v>
      </c>
      <c r="G15" s="5" t="s">
        <v>36</v>
      </c>
      <c r="H15" s="6">
        <v>27800</v>
      </c>
      <c r="I15" s="7">
        <v>42050</v>
      </c>
      <c r="J15" s="8" t="s">
        <v>8</v>
      </c>
      <c r="O15" s="10" t="s">
        <v>34</v>
      </c>
      <c r="P15" s="13">
        <v>1242738078</v>
      </c>
      <c r="Q15" s="13" t="s">
        <v>151</v>
      </c>
      <c r="R15" s="14">
        <v>42745</v>
      </c>
    </row>
    <row r="16" spans="2:18" x14ac:dyDescent="0.2">
      <c r="B16" s="5" t="s">
        <v>12</v>
      </c>
      <c r="C16" s="5" t="s">
        <v>37</v>
      </c>
      <c r="D16" s="8">
        <f t="shared" si="1"/>
        <v>2900246271</v>
      </c>
      <c r="E16" s="8" t="str">
        <f t="shared" si="0"/>
        <v>PN-12-51</v>
      </c>
      <c r="F16" s="18">
        <f t="shared" si="0"/>
        <v>42738</v>
      </c>
      <c r="G16" s="5" t="s">
        <v>38</v>
      </c>
      <c r="H16" s="6">
        <v>12500</v>
      </c>
      <c r="I16" s="7">
        <v>42050</v>
      </c>
      <c r="J16" s="8" t="s">
        <v>24</v>
      </c>
      <c r="O16" s="10" t="s">
        <v>40</v>
      </c>
      <c r="P16" s="13">
        <v>2777385992</v>
      </c>
      <c r="Q16" s="13" t="s">
        <v>152</v>
      </c>
      <c r="R16" s="14">
        <v>42746</v>
      </c>
    </row>
    <row r="17" spans="2:18" x14ac:dyDescent="0.2">
      <c r="B17" s="5" t="s">
        <v>18</v>
      </c>
      <c r="C17" s="5" t="s">
        <v>19</v>
      </c>
      <c r="D17" s="8">
        <f t="shared" si="1"/>
        <v>1918911665</v>
      </c>
      <c r="E17" s="8" t="str">
        <f t="shared" si="0"/>
        <v>MF-10-49</v>
      </c>
      <c r="F17" s="18">
        <f t="shared" si="0"/>
        <v>42740</v>
      </c>
      <c r="G17" s="5" t="s">
        <v>39</v>
      </c>
      <c r="H17" s="6">
        <v>54200</v>
      </c>
      <c r="I17" s="7">
        <v>42050</v>
      </c>
      <c r="J17" s="8" t="s">
        <v>24</v>
      </c>
      <c r="O17" s="10" t="s">
        <v>43</v>
      </c>
      <c r="P17" s="13">
        <v>2151450945</v>
      </c>
      <c r="Q17" s="13" t="s">
        <v>153</v>
      </c>
      <c r="R17" s="14">
        <v>42736</v>
      </c>
    </row>
    <row r="18" spans="2:18" x14ac:dyDescent="0.2">
      <c r="B18" s="5" t="s">
        <v>40</v>
      </c>
      <c r="C18" s="5" t="s">
        <v>41</v>
      </c>
      <c r="D18" s="8">
        <f t="shared" si="1"/>
        <v>2777385992</v>
      </c>
      <c r="E18" s="8" t="str">
        <f t="shared" si="0"/>
        <v>NC-18-54</v>
      </c>
      <c r="F18" s="18">
        <f t="shared" si="0"/>
        <v>42746</v>
      </c>
      <c r="G18" s="5" t="s">
        <v>42</v>
      </c>
      <c r="H18" s="6">
        <v>12500</v>
      </c>
      <c r="I18" s="7">
        <v>42064</v>
      </c>
      <c r="J18" s="8" t="s">
        <v>24</v>
      </c>
      <c r="O18" s="10" t="s">
        <v>46</v>
      </c>
      <c r="P18" s="13">
        <v>2411787250</v>
      </c>
      <c r="Q18" s="13" t="s">
        <v>154</v>
      </c>
      <c r="R18" s="14">
        <v>42748</v>
      </c>
    </row>
    <row r="19" spans="2:18" x14ac:dyDescent="0.2">
      <c r="B19" s="5" t="s">
        <v>43</v>
      </c>
      <c r="C19" s="5" t="s">
        <v>44</v>
      </c>
      <c r="D19" s="8">
        <f t="shared" si="1"/>
        <v>2151450945</v>
      </c>
      <c r="E19" s="8" t="str">
        <f t="shared" si="0"/>
        <v>DF-10-35</v>
      </c>
      <c r="F19" s="18">
        <f t="shared" si="0"/>
        <v>42736</v>
      </c>
      <c r="G19" s="5" t="s">
        <v>45</v>
      </c>
      <c r="H19" s="6">
        <v>21500</v>
      </c>
      <c r="I19" s="7">
        <v>42064</v>
      </c>
      <c r="J19" s="8" t="s">
        <v>8</v>
      </c>
      <c r="O19" s="10" t="s">
        <v>49</v>
      </c>
      <c r="P19" s="13">
        <v>2377199672</v>
      </c>
      <c r="Q19" s="13" t="s">
        <v>155</v>
      </c>
      <c r="R19" s="14">
        <v>42749</v>
      </c>
    </row>
    <row r="20" spans="2:18" x14ac:dyDescent="0.2">
      <c r="B20" s="5" t="s">
        <v>46</v>
      </c>
      <c r="C20" s="5" t="s">
        <v>47</v>
      </c>
      <c r="D20" s="8">
        <f t="shared" si="1"/>
        <v>2411787250</v>
      </c>
      <c r="E20" s="8" t="str">
        <f t="shared" si="0"/>
        <v>RR-11-09</v>
      </c>
      <c r="F20" s="18">
        <f t="shared" si="0"/>
        <v>42748</v>
      </c>
      <c r="G20" s="5" t="s">
        <v>48</v>
      </c>
      <c r="H20" s="6">
        <v>10000</v>
      </c>
      <c r="I20" s="7">
        <v>42064</v>
      </c>
      <c r="J20" s="8" t="s">
        <v>24</v>
      </c>
      <c r="O20" s="10" t="s">
        <v>52</v>
      </c>
      <c r="P20" s="13">
        <v>2221245224</v>
      </c>
      <c r="Q20" s="13" t="s">
        <v>156</v>
      </c>
      <c r="R20" s="14">
        <v>42750</v>
      </c>
    </row>
    <row r="21" spans="2:18" x14ac:dyDescent="0.2">
      <c r="B21" s="5" t="s">
        <v>49</v>
      </c>
      <c r="C21" s="5" t="s">
        <v>50</v>
      </c>
      <c r="D21" s="8">
        <f t="shared" si="1"/>
        <v>2377199672</v>
      </c>
      <c r="E21" s="8" t="str">
        <f t="shared" si="0"/>
        <v>TH-11-50</v>
      </c>
      <c r="F21" s="18">
        <f t="shared" si="0"/>
        <v>42749</v>
      </c>
      <c r="G21" s="5" t="s">
        <v>51</v>
      </c>
      <c r="H21" s="6">
        <v>23000</v>
      </c>
      <c r="I21" s="7">
        <v>42064</v>
      </c>
      <c r="J21" s="8" t="s">
        <v>24</v>
      </c>
      <c r="O21" s="10" t="s">
        <v>57</v>
      </c>
      <c r="P21" s="13">
        <v>2060402111</v>
      </c>
      <c r="Q21" s="13" t="s">
        <v>157</v>
      </c>
      <c r="R21" s="14">
        <v>42751</v>
      </c>
    </row>
    <row r="22" spans="2:18" x14ac:dyDescent="0.2">
      <c r="B22" s="5" t="s">
        <v>52</v>
      </c>
      <c r="C22" s="5" t="s">
        <v>53</v>
      </c>
      <c r="D22" s="8">
        <f t="shared" si="1"/>
        <v>2221245224</v>
      </c>
      <c r="E22" s="8" t="str">
        <f t="shared" si="1"/>
        <v>AS-14-06</v>
      </c>
      <c r="F22" s="18">
        <f t="shared" si="1"/>
        <v>42750</v>
      </c>
      <c r="G22" s="5" t="s">
        <v>54</v>
      </c>
      <c r="H22" s="6">
        <v>10000</v>
      </c>
      <c r="I22" s="7">
        <v>42064</v>
      </c>
      <c r="J22" s="8" t="s">
        <v>24</v>
      </c>
      <c r="O22" s="10" t="s">
        <v>65</v>
      </c>
      <c r="P22" s="13">
        <v>1532000845</v>
      </c>
      <c r="Q22" s="13" t="s">
        <v>158</v>
      </c>
      <c r="R22" s="14">
        <v>42755</v>
      </c>
    </row>
    <row r="23" spans="2:18" x14ac:dyDescent="0.2">
      <c r="B23" s="5" t="s">
        <v>28</v>
      </c>
      <c r="C23" s="5" t="s">
        <v>29</v>
      </c>
      <c r="D23" s="8">
        <f t="shared" si="1"/>
        <v>2536235552</v>
      </c>
      <c r="E23" s="8" t="str">
        <f t="shared" si="1"/>
        <v>PP-19-96</v>
      </c>
      <c r="F23" s="18">
        <f t="shared" si="1"/>
        <v>42745</v>
      </c>
      <c r="G23" s="5" t="s">
        <v>55</v>
      </c>
      <c r="H23" s="6">
        <v>32145</v>
      </c>
      <c r="I23" s="7">
        <v>42065</v>
      </c>
      <c r="J23" s="8" t="s">
        <v>24</v>
      </c>
      <c r="O23" s="10" t="s">
        <v>68</v>
      </c>
      <c r="P23" s="13">
        <v>1687402912</v>
      </c>
      <c r="Q23" s="13" t="s">
        <v>159</v>
      </c>
      <c r="R23" s="14">
        <v>42753</v>
      </c>
    </row>
    <row r="24" spans="2:18" x14ac:dyDescent="0.2">
      <c r="B24" s="5" t="s">
        <v>31</v>
      </c>
      <c r="C24" s="5" t="s">
        <v>32</v>
      </c>
      <c r="D24" s="8">
        <f t="shared" si="1"/>
        <v>1434996137</v>
      </c>
      <c r="E24" s="8" t="str">
        <f t="shared" si="1"/>
        <v>RH-11-59</v>
      </c>
      <c r="F24" s="18">
        <f t="shared" si="1"/>
        <v>42744</v>
      </c>
      <c r="G24" s="5" t="s">
        <v>56</v>
      </c>
      <c r="H24" s="6">
        <v>45000</v>
      </c>
      <c r="I24" s="7">
        <v>42065</v>
      </c>
      <c r="J24" s="8" t="s">
        <v>24</v>
      </c>
      <c r="O24" s="10" t="s">
        <v>72</v>
      </c>
      <c r="P24" s="13">
        <v>2522601083</v>
      </c>
      <c r="Q24" s="13" t="s">
        <v>160</v>
      </c>
      <c r="R24" s="14">
        <v>42754</v>
      </c>
    </row>
    <row r="25" spans="2:18" x14ac:dyDescent="0.2">
      <c r="B25" s="5" t="s">
        <v>57</v>
      </c>
      <c r="C25" s="5" t="s">
        <v>58</v>
      </c>
      <c r="D25" s="8">
        <f t="shared" si="1"/>
        <v>2060402111</v>
      </c>
      <c r="E25" s="8" t="str">
        <f t="shared" si="1"/>
        <v>CB-11-77</v>
      </c>
      <c r="F25" s="18">
        <f t="shared" si="1"/>
        <v>42751</v>
      </c>
      <c r="G25" s="5" t="s">
        <v>59</v>
      </c>
      <c r="H25" s="6">
        <v>45000</v>
      </c>
      <c r="I25" s="7">
        <v>42070</v>
      </c>
      <c r="J25" s="8" t="s">
        <v>8</v>
      </c>
      <c r="O25" s="10" t="s">
        <v>81</v>
      </c>
      <c r="P25" s="13">
        <v>2762660673</v>
      </c>
      <c r="Q25" s="13" t="s">
        <v>161</v>
      </c>
      <c r="R25" s="14">
        <v>42755</v>
      </c>
    </row>
    <row r="26" spans="2:18" x14ac:dyDescent="0.2">
      <c r="B26" s="5" t="s">
        <v>9</v>
      </c>
      <c r="C26" s="5" t="s">
        <v>60</v>
      </c>
      <c r="D26" s="8">
        <f t="shared" si="1"/>
        <v>2264458979</v>
      </c>
      <c r="E26" s="8" t="str">
        <f t="shared" si="1"/>
        <v>NK-13-97</v>
      </c>
      <c r="F26" s="18">
        <f t="shared" si="1"/>
        <v>42737</v>
      </c>
      <c r="G26" s="5" t="s">
        <v>61</v>
      </c>
      <c r="H26" s="6">
        <v>7850</v>
      </c>
      <c r="I26" s="7">
        <v>42076</v>
      </c>
      <c r="J26" s="8" t="s">
        <v>62</v>
      </c>
      <c r="O26" s="10" t="s">
        <v>86</v>
      </c>
      <c r="P26" s="13">
        <v>2200606972</v>
      </c>
      <c r="Q26" s="13" t="s">
        <v>162</v>
      </c>
      <c r="R26" s="14">
        <v>42756</v>
      </c>
    </row>
    <row r="27" spans="2:18" x14ac:dyDescent="0.2">
      <c r="B27" s="5" t="s">
        <v>9</v>
      </c>
      <c r="C27" s="5" t="s">
        <v>63</v>
      </c>
      <c r="D27" s="8">
        <f t="shared" si="1"/>
        <v>2264458979</v>
      </c>
      <c r="E27" s="8" t="str">
        <f t="shared" si="1"/>
        <v>NK-13-97</v>
      </c>
      <c r="F27" s="18">
        <f t="shared" si="1"/>
        <v>42737</v>
      </c>
      <c r="G27" s="5" t="s">
        <v>64</v>
      </c>
      <c r="H27" s="6">
        <v>4354</v>
      </c>
      <c r="I27" s="7">
        <v>42078</v>
      </c>
      <c r="J27" s="8" t="s">
        <v>24</v>
      </c>
      <c r="O27" s="10" t="s">
        <v>94</v>
      </c>
      <c r="P27" s="13">
        <v>2451613306</v>
      </c>
      <c r="Q27" s="13" t="s">
        <v>163</v>
      </c>
      <c r="R27" s="14">
        <v>42751</v>
      </c>
    </row>
    <row r="28" spans="2:18" x14ac:dyDescent="0.2">
      <c r="B28" s="5" t="s">
        <v>65</v>
      </c>
      <c r="C28" s="5" t="s">
        <v>66</v>
      </c>
      <c r="D28" s="8">
        <f t="shared" si="1"/>
        <v>1532000845</v>
      </c>
      <c r="E28" s="8" t="str">
        <f t="shared" si="1"/>
        <v>GC-19-27</v>
      </c>
      <c r="F28" s="18">
        <f t="shared" si="1"/>
        <v>42755</v>
      </c>
      <c r="G28" s="5" t="s">
        <v>67</v>
      </c>
      <c r="H28" s="6">
        <v>12300</v>
      </c>
      <c r="I28" s="7">
        <v>42078</v>
      </c>
      <c r="J28" s="8" t="s">
        <v>8</v>
      </c>
      <c r="O28" s="10" t="s">
        <v>97</v>
      </c>
      <c r="P28" s="13">
        <v>2671902438</v>
      </c>
      <c r="Q28" s="13" t="s">
        <v>164</v>
      </c>
      <c r="R28" s="14">
        <v>42758</v>
      </c>
    </row>
    <row r="29" spans="2:18" x14ac:dyDescent="0.2">
      <c r="B29" s="5" t="s">
        <v>68</v>
      </c>
      <c r="C29" s="5" t="s">
        <v>69</v>
      </c>
      <c r="D29" s="8">
        <f t="shared" si="1"/>
        <v>1687402912</v>
      </c>
      <c r="E29" s="8" t="str">
        <f t="shared" si="1"/>
        <v>EM-12-43</v>
      </c>
      <c r="F29" s="18">
        <f t="shared" si="1"/>
        <v>42753</v>
      </c>
      <c r="G29" s="5" t="s">
        <v>70</v>
      </c>
      <c r="H29" s="6">
        <v>56000</v>
      </c>
      <c r="I29" s="7">
        <v>42088</v>
      </c>
      <c r="J29" s="8" t="s">
        <v>8</v>
      </c>
      <c r="O29" s="10" t="s">
        <v>100</v>
      </c>
      <c r="P29" s="13">
        <v>2045972979</v>
      </c>
      <c r="Q29" s="13" t="s">
        <v>165</v>
      </c>
      <c r="R29" s="14">
        <v>42755</v>
      </c>
    </row>
    <row r="30" spans="2:18" x14ac:dyDescent="0.2">
      <c r="B30" s="5" t="s">
        <v>57</v>
      </c>
      <c r="C30" s="5" t="s">
        <v>58</v>
      </c>
      <c r="D30" s="8">
        <f t="shared" si="1"/>
        <v>2060402111</v>
      </c>
      <c r="E30" s="8" t="str">
        <f t="shared" si="1"/>
        <v>CB-11-77</v>
      </c>
      <c r="F30" s="18">
        <f t="shared" si="1"/>
        <v>42751</v>
      </c>
      <c r="G30" s="5" t="s">
        <v>71</v>
      </c>
      <c r="H30" s="6">
        <v>56000</v>
      </c>
      <c r="I30" s="7">
        <v>42088</v>
      </c>
      <c r="J30" s="8" t="s">
        <v>24</v>
      </c>
      <c r="O30" s="11" t="s">
        <v>103</v>
      </c>
      <c r="P30" s="15">
        <v>2498106683</v>
      </c>
      <c r="Q30" s="15" t="s">
        <v>166</v>
      </c>
      <c r="R30" s="16">
        <v>42756</v>
      </c>
    </row>
    <row r="31" spans="2:18" x14ac:dyDescent="0.2">
      <c r="B31" s="5" t="s">
        <v>72</v>
      </c>
      <c r="C31" s="5" t="s">
        <v>73</v>
      </c>
      <c r="D31" s="8">
        <f t="shared" si="1"/>
        <v>2522601083</v>
      </c>
      <c r="E31" s="8" t="str">
        <f t="shared" si="1"/>
        <v>NC-12-22</v>
      </c>
      <c r="F31" s="18">
        <f t="shared" si="1"/>
        <v>42754</v>
      </c>
      <c r="G31" s="5" t="s">
        <v>74</v>
      </c>
      <c r="H31" s="6">
        <v>45000</v>
      </c>
      <c r="I31" s="7">
        <v>42088</v>
      </c>
      <c r="J31" s="8" t="s">
        <v>62</v>
      </c>
    </row>
    <row r="32" spans="2:18" x14ac:dyDescent="0.2">
      <c r="B32" s="5" t="s">
        <v>49</v>
      </c>
      <c r="C32" s="5" t="s">
        <v>75</v>
      </c>
      <c r="D32" s="8">
        <f t="shared" si="1"/>
        <v>2377199672</v>
      </c>
      <c r="E32" s="8" t="str">
        <f t="shared" si="1"/>
        <v>TH-11-50</v>
      </c>
      <c r="F32" s="18">
        <f t="shared" si="1"/>
        <v>42749</v>
      </c>
      <c r="G32" s="5" t="s">
        <v>76</v>
      </c>
      <c r="H32" s="6">
        <v>45000</v>
      </c>
      <c r="I32" s="7">
        <v>42088</v>
      </c>
      <c r="J32" s="8" t="s">
        <v>8</v>
      </c>
    </row>
    <row r="33" spans="2:10" x14ac:dyDescent="0.2">
      <c r="B33" s="5" t="s">
        <v>52</v>
      </c>
      <c r="C33" s="5" t="s">
        <v>77</v>
      </c>
      <c r="D33" s="8">
        <f t="shared" si="1"/>
        <v>2221245224</v>
      </c>
      <c r="E33" s="8" t="str">
        <f t="shared" si="1"/>
        <v>AS-14-06</v>
      </c>
      <c r="F33" s="18">
        <f t="shared" si="1"/>
        <v>42750</v>
      </c>
      <c r="G33" s="5" t="s">
        <v>78</v>
      </c>
      <c r="H33" s="6">
        <v>35000</v>
      </c>
      <c r="I33" s="7">
        <v>42088</v>
      </c>
      <c r="J33" s="8" t="s">
        <v>8</v>
      </c>
    </row>
    <row r="34" spans="2:10" x14ac:dyDescent="0.2">
      <c r="B34" s="5" t="s">
        <v>25</v>
      </c>
      <c r="C34" s="5" t="s">
        <v>79</v>
      </c>
      <c r="D34" s="8">
        <f t="shared" si="1"/>
        <v>2783291994</v>
      </c>
      <c r="E34" s="8" t="str">
        <f t="shared" si="1"/>
        <v>JC-18-05</v>
      </c>
      <c r="F34" s="18">
        <f t="shared" si="1"/>
        <v>42742</v>
      </c>
      <c r="G34" s="5" t="s">
        <v>80</v>
      </c>
      <c r="H34" s="6">
        <v>35000</v>
      </c>
      <c r="I34" s="7">
        <v>42098</v>
      </c>
      <c r="J34" s="8" t="s">
        <v>24</v>
      </c>
    </row>
    <row r="35" spans="2:10" x14ac:dyDescent="0.2">
      <c r="B35" s="5" t="s">
        <v>81</v>
      </c>
      <c r="C35" s="5" t="s">
        <v>82</v>
      </c>
      <c r="D35" s="8">
        <f t="shared" si="1"/>
        <v>2762660673</v>
      </c>
      <c r="E35" s="8" t="str">
        <f t="shared" si="1"/>
        <v>PS-10-50</v>
      </c>
      <c r="F35" s="18">
        <f t="shared" si="1"/>
        <v>42755</v>
      </c>
      <c r="G35" s="5" t="s">
        <v>83</v>
      </c>
      <c r="H35" s="6">
        <v>12300</v>
      </c>
      <c r="I35" s="7">
        <v>42098</v>
      </c>
      <c r="J35" s="8" t="s">
        <v>8</v>
      </c>
    </row>
    <row r="36" spans="2:10" x14ac:dyDescent="0.2">
      <c r="B36" s="5" t="s">
        <v>31</v>
      </c>
      <c r="C36" s="5" t="s">
        <v>84</v>
      </c>
      <c r="D36" s="8">
        <f t="shared" si="1"/>
        <v>1434996137</v>
      </c>
      <c r="E36" s="8" t="str">
        <f t="shared" si="1"/>
        <v>RH-11-59</v>
      </c>
      <c r="F36" s="18">
        <f t="shared" si="1"/>
        <v>42744</v>
      </c>
      <c r="G36" s="5" t="s">
        <v>85</v>
      </c>
      <c r="H36" s="6">
        <v>21500</v>
      </c>
      <c r="I36" s="7">
        <v>42098</v>
      </c>
      <c r="J36" s="8" t="s">
        <v>62</v>
      </c>
    </row>
    <row r="37" spans="2:10" x14ac:dyDescent="0.2">
      <c r="B37" s="5" t="s">
        <v>86</v>
      </c>
      <c r="C37" s="5" t="s">
        <v>87</v>
      </c>
      <c r="D37" s="8">
        <f t="shared" si="1"/>
        <v>2200606972</v>
      </c>
      <c r="E37" s="8" t="str">
        <f t="shared" si="1"/>
        <v>GB-15-69</v>
      </c>
      <c r="F37" s="18">
        <f t="shared" si="1"/>
        <v>42756</v>
      </c>
      <c r="G37" s="5" t="s">
        <v>88</v>
      </c>
      <c r="H37" s="6">
        <v>45000</v>
      </c>
      <c r="I37" s="7">
        <v>42108</v>
      </c>
      <c r="J37" s="8" t="s">
        <v>8</v>
      </c>
    </row>
    <row r="38" spans="2:10" x14ac:dyDescent="0.2">
      <c r="B38" s="5" t="s">
        <v>5</v>
      </c>
      <c r="C38" s="5" t="s">
        <v>89</v>
      </c>
      <c r="D38" s="8">
        <f t="shared" si="1"/>
        <v>2411832000</v>
      </c>
      <c r="E38" s="8" t="str">
        <f t="shared" si="1"/>
        <v>TC-10-14</v>
      </c>
      <c r="F38" s="18">
        <f t="shared" si="1"/>
        <v>42736</v>
      </c>
      <c r="G38" s="5" t="s">
        <v>90</v>
      </c>
      <c r="H38" s="6">
        <v>21500</v>
      </c>
      <c r="I38" s="7">
        <v>42109</v>
      </c>
      <c r="J38" s="8" t="s">
        <v>62</v>
      </c>
    </row>
    <row r="39" spans="2:10" x14ac:dyDescent="0.2">
      <c r="B39" s="5" t="s">
        <v>65</v>
      </c>
      <c r="C39" s="5" t="s">
        <v>91</v>
      </c>
      <c r="D39" s="8">
        <f t="shared" ref="D39:F64" si="2">VLOOKUP($B39,$O$6:$R$30,MATCH(D$5,$O$5:$R$5,0),0)</f>
        <v>1532000845</v>
      </c>
      <c r="E39" s="8" t="str">
        <f t="shared" si="2"/>
        <v>GC-19-27</v>
      </c>
      <c r="F39" s="18">
        <f t="shared" si="2"/>
        <v>42755</v>
      </c>
      <c r="G39" s="5" t="s">
        <v>92</v>
      </c>
      <c r="H39" s="6">
        <v>21500</v>
      </c>
      <c r="I39" s="7">
        <v>42109</v>
      </c>
      <c r="J39" s="8" t="s">
        <v>24</v>
      </c>
    </row>
    <row r="40" spans="2:10" x14ac:dyDescent="0.2">
      <c r="B40" s="5" t="s">
        <v>68</v>
      </c>
      <c r="C40" s="5" t="s">
        <v>69</v>
      </c>
      <c r="D40" s="8">
        <f t="shared" si="2"/>
        <v>1687402912</v>
      </c>
      <c r="E40" s="8" t="str">
        <f t="shared" si="2"/>
        <v>EM-12-43</v>
      </c>
      <c r="F40" s="18">
        <f t="shared" si="2"/>
        <v>42753</v>
      </c>
      <c r="G40" s="5" t="s">
        <v>93</v>
      </c>
      <c r="H40" s="6">
        <v>120000</v>
      </c>
      <c r="I40" s="7">
        <v>42119</v>
      </c>
      <c r="J40" s="8" t="s">
        <v>24</v>
      </c>
    </row>
    <row r="41" spans="2:10" x14ac:dyDescent="0.2">
      <c r="B41" s="5" t="s">
        <v>94</v>
      </c>
      <c r="C41" s="5" t="s">
        <v>95</v>
      </c>
      <c r="D41" s="8">
        <f t="shared" si="2"/>
        <v>2451613306</v>
      </c>
      <c r="E41" s="8" t="str">
        <f t="shared" si="2"/>
        <v>HP-13-14</v>
      </c>
      <c r="F41" s="18">
        <f t="shared" si="2"/>
        <v>42751</v>
      </c>
      <c r="G41" s="5" t="s">
        <v>96</v>
      </c>
      <c r="H41" s="6">
        <v>21500</v>
      </c>
      <c r="I41" s="7">
        <v>42119</v>
      </c>
      <c r="J41" s="8" t="s">
        <v>8</v>
      </c>
    </row>
    <row r="42" spans="2:10" x14ac:dyDescent="0.2">
      <c r="B42" s="5" t="s">
        <v>97</v>
      </c>
      <c r="C42" s="5" t="s">
        <v>98</v>
      </c>
      <c r="D42" s="8">
        <f t="shared" si="2"/>
        <v>2671902438</v>
      </c>
      <c r="E42" s="8" t="str">
        <f t="shared" si="2"/>
        <v>AH-16-69</v>
      </c>
      <c r="F42" s="18">
        <f t="shared" si="2"/>
        <v>42758</v>
      </c>
      <c r="G42" s="5" t="s">
        <v>99</v>
      </c>
      <c r="H42" s="6">
        <v>5350</v>
      </c>
      <c r="I42" s="7">
        <v>42122</v>
      </c>
      <c r="J42" s="8" t="s">
        <v>24</v>
      </c>
    </row>
    <row r="43" spans="2:10" x14ac:dyDescent="0.2">
      <c r="B43" s="5" t="s">
        <v>100</v>
      </c>
      <c r="C43" s="5" t="s">
        <v>101</v>
      </c>
      <c r="D43" s="8">
        <f t="shared" si="2"/>
        <v>2045972979</v>
      </c>
      <c r="E43" s="8" t="str">
        <f t="shared" si="2"/>
        <v>HF-11-16</v>
      </c>
      <c r="F43" s="18">
        <f t="shared" si="2"/>
        <v>42755</v>
      </c>
      <c r="G43" s="5" t="s">
        <v>102</v>
      </c>
      <c r="H43" s="6">
        <v>54200</v>
      </c>
      <c r="I43" s="7">
        <v>42122</v>
      </c>
      <c r="J43" s="8" t="s">
        <v>24</v>
      </c>
    </row>
    <row r="44" spans="2:10" x14ac:dyDescent="0.2">
      <c r="B44" s="5" t="s">
        <v>103</v>
      </c>
      <c r="C44" s="5" t="s">
        <v>104</v>
      </c>
      <c r="D44" s="8">
        <f t="shared" si="2"/>
        <v>2498106683</v>
      </c>
      <c r="E44" s="8" t="str">
        <f t="shared" si="2"/>
        <v>OS-15-57</v>
      </c>
      <c r="F44" s="18">
        <f t="shared" si="2"/>
        <v>42756</v>
      </c>
      <c r="G44" s="5" t="s">
        <v>105</v>
      </c>
      <c r="H44" s="6">
        <v>45000</v>
      </c>
      <c r="I44" s="7">
        <v>42122</v>
      </c>
      <c r="J44" s="8" t="s">
        <v>8</v>
      </c>
    </row>
    <row r="45" spans="2:10" x14ac:dyDescent="0.2">
      <c r="B45" s="5" t="s">
        <v>46</v>
      </c>
      <c r="C45" s="5" t="s">
        <v>106</v>
      </c>
      <c r="D45" s="8">
        <f t="shared" si="2"/>
        <v>2411787250</v>
      </c>
      <c r="E45" s="8" t="str">
        <f t="shared" si="2"/>
        <v>RR-11-09</v>
      </c>
      <c r="F45" s="18">
        <f t="shared" si="2"/>
        <v>42748</v>
      </c>
      <c r="G45" s="5" t="s">
        <v>107</v>
      </c>
      <c r="H45" s="6">
        <v>35000</v>
      </c>
      <c r="I45" s="7">
        <v>42122</v>
      </c>
      <c r="J45" s="8" t="s">
        <v>8</v>
      </c>
    </row>
    <row r="46" spans="2:10" x14ac:dyDescent="0.2">
      <c r="B46" s="5" t="s">
        <v>21</v>
      </c>
      <c r="C46" s="5" t="s">
        <v>108</v>
      </c>
      <c r="D46" s="8">
        <f t="shared" si="2"/>
        <v>2449528907</v>
      </c>
      <c r="E46" s="8" t="str">
        <f t="shared" si="2"/>
        <v>JR-17-00</v>
      </c>
      <c r="F46" s="18">
        <f t="shared" si="2"/>
        <v>42741</v>
      </c>
      <c r="G46" s="5" t="s">
        <v>109</v>
      </c>
      <c r="H46" s="6">
        <v>35000</v>
      </c>
      <c r="I46" s="7">
        <v>42122</v>
      </c>
      <c r="J46" s="8" t="s">
        <v>8</v>
      </c>
    </row>
    <row r="47" spans="2:10" x14ac:dyDescent="0.2">
      <c r="B47" s="5" t="s">
        <v>40</v>
      </c>
      <c r="C47" s="5" t="s">
        <v>41</v>
      </c>
      <c r="D47" s="8">
        <f t="shared" si="2"/>
        <v>2777385992</v>
      </c>
      <c r="E47" s="8" t="str">
        <f t="shared" si="2"/>
        <v>NC-18-54</v>
      </c>
      <c r="F47" s="18">
        <f t="shared" si="2"/>
        <v>42746</v>
      </c>
      <c r="G47" s="5" t="s">
        <v>110</v>
      </c>
      <c r="H47" s="6">
        <v>42500</v>
      </c>
      <c r="I47" s="7">
        <v>42125</v>
      </c>
      <c r="J47" s="8" t="s">
        <v>62</v>
      </c>
    </row>
    <row r="48" spans="2:10" x14ac:dyDescent="0.2">
      <c r="B48" s="5" t="s">
        <v>86</v>
      </c>
      <c r="C48" s="5" t="s">
        <v>87</v>
      </c>
      <c r="D48" s="8">
        <f t="shared" si="2"/>
        <v>2200606972</v>
      </c>
      <c r="E48" s="8" t="str">
        <f t="shared" si="2"/>
        <v>GB-15-69</v>
      </c>
      <c r="F48" s="18">
        <f t="shared" si="2"/>
        <v>42756</v>
      </c>
      <c r="G48" s="5" t="s">
        <v>111</v>
      </c>
      <c r="H48" s="6">
        <v>120000</v>
      </c>
      <c r="I48" s="7">
        <v>42126</v>
      </c>
      <c r="J48" s="8" t="s">
        <v>24</v>
      </c>
    </row>
    <row r="49" spans="2:10" x14ac:dyDescent="0.2">
      <c r="B49" s="5" t="s">
        <v>5</v>
      </c>
      <c r="C49" s="5" t="s">
        <v>6</v>
      </c>
      <c r="D49" s="8">
        <f t="shared" si="2"/>
        <v>2411832000</v>
      </c>
      <c r="E49" s="8" t="str">
        <f t="shared" si="2"/>
        <v>TC-10-14</v>
      </c>
      <c r="F49" s="18">
        <f t="shared" si="2"/>
        <v>42736</v>
      </c>
      <c r="G49" s="5" t="s">
        <v>112</v>
      </c>
      <c r="H49" s="6">
        <v>54200</v>
      </c>
      <c r="I49" s="7">
        <v>42128</v>
      </c>
      <c r="J49" s="8" t="s">
        <v>24</v>
      </c>
    </row>
    <row r="50" spans="2:10" x14ac:dyDescent="0.2">
      <c r="B50" s="5" t="s">
        <v>25</v>
      </c>
      <c r="C50" s="5" t="s">
        <v>113</v>
      </c>
      <c r="D50" s="8">
        <f t="shared" si="2"/>
        <v>2783291994</v>
      </c>
      <c r="E50" s="8" t="str">
        <f t="shared" si="2"/>
        <v>JC-18-05</v>
      </c>
      <c r="F50" s="18">
        <f t="shared" si="2"/>
        <v>42742</v>
      </c>
      <c r="G50" s="5" t="s">
        <v>114</v>
      </c>
      <c r="H50" s="6">
        <v>35000</v>
      </c>
      <c r="I50" s="7">
        <v>42129</v>
      </c>
      <c r="J50" s="8" t="s">
        <v>62</v>
      </c>
    </row>
    <row r="51" spans="2:10" x14ac:dyDescent="0.2">
      <c r="B51" s="5" t="s">
        <v>12</v>
      </c>
      <c r="C51" s="5" t="s">
        <v>115</v>
      </c>
      <c r="D51" s="8">
        <f t="shared" si="2"/>
        <v>2900246271</v>
      </c>
      <c r="E51" s="8" t="str">
        <f t="shared" si="2"/>
        <v>PN-12-51</v>
      </c>
      <c r="F51" s="18">
        <f t="shared" si="2"/>
        <v>42738</v>
      </c>
      <c r="G51" s="5" t="s">
        <v>116</v>
      </c>
      <c r="H51" s="6">
        <v>32145</v>
      </c>
      <c r="I51" s="7">
        <v>42140</v>
      </c>
      <c r="J51" s="8" t="s">
        <v>62</v>
      </c>
    </row>
    <row r="52" spans="2:10" x14ac:dyDescent="0.2">
      <c r="B52" s="5" t="s">
        <v>65</v>
      </c>
      <c r="C52" s="5" t="s">
        <v>66</v>
      </c>
      <c r="D52" s="8">
        <f t="shared" si="2"/>
        <v>1532000845</v>
      </c>
      <c r="E52" s="8" t="str">
        <f t="shared" si="2"/>
        <v>GC-19-27</v>
      </c>
      <c r="F52" s="18">
        <f t="shared" si="2"/>
        <v>42755</v>
      </c>
      <c r="G52" s="5" t="s">
        <v>117</v>
      </c>
      <c r="H52" s="6">
        <v>54200</v>
      </c>
      <c r="I52" s="7">
        <v>42140</v>
      </c>
      <c r="J52" s="8" t="s">
        <v>62</v>
      </c>
    </row>
    <row r="53" spans="2:10" x14ac:dyDescent="0.2">
      <c r="B53" s="5" t="s">
        <v>15</v>
      </c>
      <c r="C53" s="5" t="s">
        <v>118</v>
      </c>
      <c r="D53" s="8">
        <f t="shared" si="2"/>
        <v>1282548145</v>
      </c>
      <c r="E53" s="8" t="str">
        <f t="shared" si="2"/>
        <v>RW-10-12</v>
      </c>
      <c r="F53" s="18">
        <f t="shared" si="2"/>
        <v>42739</v>
      </c>
      <c r="G53" s="5" t="s">
        <v>119</v>
      </c>
      <c r="H53" s="6">
        <v>32145</v>
      </c>
      <c r="I53" s="7">
        <v>42152</v>
      </c>
      <c r="J53" s="8" t="s">
        <v>62</v>
      </c>
    </row>
    <row r="54" spans="2:10" x14ac:dyDescent="0.2">
      <c r="B54" s="5" t="s">
        <v>103</v>
      </c>
      <c r="C54" s="5" t="s">
        <v>120</v>
      </c>
      <c r="D54" s="8">
        <f t="shared" si="2"/>
        <v>2498106683</v>
      </c>
      <c r="E54" s="8" t="str">
        <f t="shared" si="2"/>
        <v>OS-15-57</v>
      </c>
      <c r="F54" s="18">
        <f t="shared" si="2"/>
        <v>42756</v>
      </c>
      <c r="G54" s="5" t="s">
        <v>121</v>
      </c>
      <c r="H54" s="6">
        <v>12300</v>
      </c>
      <c r="I54" s="7">
        <v>42152</v>
      </c>
      <c r="J54" s="8" t="s">
        <v>62</v>
      </c>
    </row>
    <row r="55" spans="2:10" x14ac:dyDescent="0.2">
      <c r="B55" s="5" t="s">
        <v>43</v>
      </c>
      <c r="C55" s="5" t="s">
        <v>122</v>
      </c>
      <c r="D55" s="8">
        <f t="shared" si="2"/>
        <v>2151450945</v>
      </c>
      <c r="E55" s="8" t="str">
        <f t="shared" si="2"/>
        <v>DF-10-35</v>
      </c>
      <c r="F55" s="18">
        <f t="shared" si="2"/>
        <v>42736</v>
      </c>
      <c r="G55" s="5" t="s">
        <v>123</v>
      </c>
      <c r="H55" s="6">
        <v>12300</v>
      </c>
      <c r="I55" s="7">
        <v>42152</v>
      </c>
      <c r="J55" s="8" t="s">
        <v>62</v>
      </c>
    </row>
    <row r="56" spans="2:10" x14ac:dyDescent="0.2">
      <c r="B56" s="5" t="s">
        <v>49</v>
      </c>
      <c r="C56" s="5" t="s">
        <v>124</v>
      </c>
      <c r="D56" s="8">
        <f t="shared" si="2"/>
        <v>2377199672</v>
      </c>
      <c r="E56" s="8" t="str">
        <f t="shared" si="2"/>
        <v>TH-11-50</v>
      </c>
      <c r="F56" s="18">
        <f t="shared" si="2"/>
        <v>42749</v>
      </c>
      <c r="G56" s="5" t="s">
        <v>125</v>
      </c>
      <c r="H56" s="6">
        <v>7850</v>
      </c>
      <c r="I56" s="7">
        <v>42152</v>
      </c>
      <c r="J56" s="8" t="s">
        <v>62</v>
      </c>
    </row>
    <row r="57" spans="2:10" x14ac:dyDescent="0.2">
      <c r="B57" s="5" t="s">
        <v>21</v>
      </c>
      <c r="C57" s="5" t="s">
        <v>126</v>
      </c>
      <c r="D57" s="8">
        <f t="shared" si="2"/>
        <v>2449528907</v>
      </c>
      <c r="E57" s="8" t="str">
        <f t="shared" si="2"/>
        <v>JR-17-00</v>
      </c>
      <c r="F57" s="18">
        <f t="shared" si="2"/>
        <v>42741</v>
      </c>
      <c r="G57" s="5" t="s">
        <v>127</v>
      </c>
      <c r="H57" s="6">
        <v>23000</v>
      </c>
      <c r="I57" s="7">
        <v>42152</v>
      </c>
      <c r="J57" s="8" t="s">
        <v>62</v>
      </c>
    </row>
    <row r="58" spans="2:10" x14ac:dyDescent="0.2">
      <c r="B58" s="5" t="s">
        <v>86</v>
      </c>
      <c r="C58" s="5" t="s">
        <v>128</v>
      </c>
      <c r="D58" s="8">
        <f t="shared" si="2"/>
        <v>2200606972</v>
      </c>
      <c r="E58" s="8" t="str">
        <f t="shared" si="2"/>
        <v>GB-15-69</v>
      </c>
      <c r="F58" s="18">
        <f t="shared" si="2"/>
        <v>42756</v>
      </c>
      <c r="G58" s="5" t="s">
        <v>129</v>
      </c>
      <c r="H58" s="6">
        <v>56000</v>
      </c>
      <c r="I58" s="7">
        <v>42159</v>
      </c>
      <c r="J58" s="8" t="s">
        <v>62</v>
      </c>
    </row>
    <row r="59" spans="2:10" x14ac:dyDescent="0.2">
      <c r="B59" s="5" t="s">
        <v>57</v>
      </c>
      <c r="C59" s="5" t="s">
        <v>58</v>
      </c>
      <c r="D59" s="8">
        <f t="shared" si="2"/>
        <v>2060402111</v>
      </c>
      <c r="E59" s="8" t="str">
        <f t="shared" si="2"/>
        <v>CB-11-77</v>
      </c>
      <c r="F59" s="18">
        <f t="shared" si="2"/>
        <v>42751</v>
      </c>
      <c r="G59" s="5" t="s">
        <v>130</v>
      </c>
      <c r="H59" s="6">
        <v>36450</v>
      </c>
      <c r="I59" s="7">
        <v>42160</v>
      </c>
      <c r="J59" s="8" t="s">
        <v>62</v>
      </c>
    </row>
    <row r="60" spans="2:10" x14ac:dyDescent="0.2">
      <c r="B60" s="5" t="s">
        <v>52</v>
      </c>
      <c r="C60" s="5" t="s">
        <v>53</v>
      </c>
      <c r="D60" s="8">
        <f t="shared" si="2"/>
        <v>2221245224</v>
      </c>
      <c r="E60" s="8" t="str">
        <f t="shared" si="2"/>
        <v>AS-14-06</v>
      </c>
      <c r="F60" s="18">
        <f t="shared" si="2"/>
        <v>42750</v>
      </c>
      <c r="G60" s="5" t="s">
        <v>131</v>
      </c>
      <c r="H60" s="6">
        <v>12000</v>
      </c>
      <c r="I60" s="7">
        <v>42160</v>
      </c>
      <c r="J60" s="8" t="s">
        <v>62</v>
      </c>
    </row>
    <row r="61" spans="2:10" x14ac:dyDescent="0.2">
      <c r="B61" s="5" t="s">
        <v>81</v>
      </c>
      <c r="C61" s="5" t="s">
        <v>132</v>
      </c>
      <c r="D61" s="8">
        <f t="shared" si="2"/>
        <v>2762660673</v>
      </c>
      <c r="E61" s="8" t="str">
        <f t="shared" si="2"/>
        <v>PS-10-50</v>
      </c>
      <c r="F61" s="18">
        <f t="shared" si="2"/>
        <v>42755</v>
      </c>
      <c r="G61" s="5" t="s">
        <v>133</v>
      </c>
      <c r="H61" s="6">
        <v>54200</v>
      </c>
      <c r="I61" s="7">
        <v>42176</v>
      </c>
      <c r="J61" s="8" t="s">
        <v>62</v>
      </c>
    </row>
    <row r="62" spans="2:10" x14ac:dyDescent="0.2">
      <c r="B62" s="5" t="s">
        <v>97</v>
      </c>
      <c r="C62" s="5" t="s">
        <v>134</v>
      </c>
      <c r="D62" s="8">
        <f t="shared" si="2"/>
        <v>2671902438</v>
      </c>
      <c r="E62" s="8" t="str">
        <f t="shared" si="2"/>
        <v>AH-16-69</v>
      </c>
      <c r="F62" s="18">
        <f t="shared" si="2"/>
        <v>42758</v>
      </c>
      <c r="G62" s="5" t="s">
        <v>135</v>
      </c>
      <c r="H62" s="6">
        <v>15400</v>
      </c>
      <c r="I62" s="7">
        <v>42183</v>
      </c>
      <c r="J62" s="8" t="s">
        <v>62</v>
      </c>
    </row>
    <row r="63" spans="2:10" x14ac:dyDescent="0.2">
      <c r="B63" s="5" t="s">
        <v>46</v>
      </c>
      <c r="C63" s="5" t="s">
        <v>106</v>
      </c>
      <c r="D63" s="8">
        <f t="shared" si="2"/>
        <v>2411787250</v>
      </c>
      <c r="E63" s="8" t="str">
        <f t="shared" si="2"/>
        <v>RR-11-09</v>
      </c>
      <c r="F63" s="18">
        <f t="shared" si="2"/>
        <v>42748</v>
      </c>
      <c r="G63" s="5" t="s">
        <v>136</v>
      </c>
      <c r="H63" s="6">
        <v>32145</v>
      </c>
      <c r="I63" s="7">
        <v>42183</v>
      </c>
      <c r="J63" s="8" t="s">
        <v>62</v>
      </c>
    </row>
    <row r="64" spans="2:10" x14ac:dyDescent="0.2">
      <c r="B64" s="5" t="s">
        <v>18</v>
      </c>
      <c r="C64" s="5" t="s">
        <v>137</v>
      </c>
      <c r="D64" s="8">
        <f t="shared" si="2"/>
        <v>1918911665</v>
      </c>
      <c r="E64" s="8" t="str">
        <f t="shared" si="2"/>
        <v>MF-10-49</v>
      </c>
      <c r="F64" s="18">
        <f t="shared" si="2"/>
        <v>42740</v>
      </c>
      <c r="G64" s="5" t="s">
        <v>138</v>
      </c>
      <c r="H64" s="6">
        <v>32145</v>
      </c>
      <c r="I64" s="7">
        <v>42187</v>
      </c>
      <c r="J64" s="8" t="s">
        <v>62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DB update</vt:lpstr>
      <vt:lpstr>Soluzione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Alberto Bettini</cp:lastModifiedBy>
  <dcterms:created xsi:type="dcterms:W3CDTF">2017-02-18T23:48:18Z</dcterms:created>
  <dcterms:modified xsi:type="dcterms:W3CDTF">2024-01-21T14:47:19Z</dcterms:modified>
</cp:coreProperties>
</file>