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Questa_cartella_di_lavoro" defaultThemeVersion="202300"/>
  <xr:revisionPtr revIDLastSave="0" documentId="8_{3AFFFEB0-8462-465B-9506-D8133DA07527}" xr6:coauthVersionLast="47" xr6:coauthVersionMax="47" xr10:uidLastSave="{00000000-0000-0000-0000-000000000000}"/>
  <bookViews>
    <workbookView xWindow="-120" yWindow="-120" windowWidth="24240" windowHeight="13140" xr2:uid="{973D1DDC-975D-4D16-AC81-3D038EE2AB3E}"/>
  </bookViews>
  <sheets>
    <sheet name="test" sheetId="1" r:id="rId1"/>
    <sheet name="soluzion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C20" i="5"/>
  <c r="B18" i="5"/>
  <c r="M18" i="5"/>
  <c r="F9" i="5"/>
  <c r="F4" i="5"/>
  <c r="F11" i="5"/>
  <c r="F6" i="5"/>
  <c r="F15" i="5"/>
  <c r="F5" i="5"/>
  <c r="F2" i="5"/>
  <c r="F16" i="5"/>
  <c r="F10" i="5"/>
  <c r="F12" i="5"/>
  <c r="F7" i="5"/>
  <c r="F13" i="5"/>
  <c r="F3" i="5"/>
  <c r="F14" i="5"/>
  <c r="F8" i="5"/>
  <c r="E9" i="5"/>
  <c r="E4" i="5"/>
  <c r="E11" i="5"/>
  <c r="E6" i="5"/>
  <c r="E15" i="5"/>
  <c r="E5" i="5"/>
  <c r="E2" i="5"/>
  <c r="M14" i="5" s="1"/>
  <c r="E16" i="5"/>
  <c r="E10" i="5"/>
  <c r="E12" i="5"/>
  <c r="E7" i="5"/>
  <c r="E13" i="5"/>
  <c r="E3" i="5"/>
  <c r="E14" i="5"/>
  <c r="E8" i="5"/>
</calcChain>
</file>

<file path=xl/sharedStrings.xml><?xml version="1.0" encoding="utf-8"?>
<sst xmlns="http://schemas.openxmlformats.org/spreadsheetml/2006/main" count="70" uniqueCount="35">
  <si>
    <t>Matematica</t>
  </si>
  <si>
    <t>Italiano</t>
  </si>
  <si>
    <t>Scienze</t>
  </si>
  <si>
    <t>Alessandro</t>
  </si>
  <si>
    <t>Beatrice</t>
  </si>
  <si>
    <t>Carlo</t>
  </si>
  <si>
    <t>Daniela</t>
  </si>
  <si>
    <t>Edoardo</t>
  </si>
  <si>
    <t>Federica</t>
  </si>
  <si>
    <t>Giacomo</t>
  </si>
  <si>
    <t>Ivan</t>
  </si>
  <si>
    <t>Laura</t>
  </si>
  <si>
    <t>Marco</t>
  </si>
  <si>
    <t>Nadia</t>
  </si>
  <si>
    <t>Oscar</t>
  </si>
  <si>
    <t>Paola</t>
  </si>
  <si>
    <t>Studente</t>
  </si>
  <si>
    <t>Sara</t>
  </si>
  <si>
    <t>Pedro</t>
  </si>
  <si>
    <t>Conta quanti studenti hanno ottenuto un punteggio superiore a 80 in Matematica</t>
  </si>
  <si>
    <t>Determina il punteggio più basso in Scienze</t>
  </si>
  <si>
    <t>Individua il punteggio più alto in Italiano</t>
  </si>
  <si>
    <t>Trova il punteggio medio della classe in Matematica</t>
  </si>
  <si>
    <t>Calcola la media dei punteggi di ogni studente</t>
  </si>
  <si>
    <t>Calcola il punteggio totale di ogni studente sommando i punteggi di Matematica, Italiano e Scienze</t>
  </si>
  <si>
    <t>Ordina l'elenco degli studenti in base al punteggio totale in ordine decrescente</t>
  </si>
  <si>
    <t>Totale (1)</t>
  </si>
  <si>
    <t>Media (2)</t>
  </si>
  <si>
    <t>Media matematica (3)</t>
  </si>
  <si>
    <t>Punteggio più alto Italiano (4)</t>
  </si>
  <si>
    <t>Punteggio più basso Scienze (5)</t>
  </si>
  <si>
    <t>Determina la differenza tra il punteggio totale più alto e quello più basso tra tutti gli studenti</t>
  </si>
  <si>
    <t>Differenza (6)</t>
  </si>
  <si>
    <t>Domande</t>
  </si>
  <si>
    <t>N° studenti &gt;80 Matematica 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</si>
</sst>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u/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164" fontId="0" fillId="0" borderId="1" xfId="0" applyNumberForma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E19C-5C9A-40DA-A8BA-B4276747154D}">
  <sheetPr codeName="Foglio1"/>
  <dimension ref="A1:M22"/>
  <sheetViews>
    <sheetView tabSelected="1" zoomScale="115" zoomScaleNormal="115" workbookViewId="0">
      <selection activeCell="F23" sqref="F23"/>
    </sheetView>
  </sheetViews>
  <sheetFormatPr defaultColWidth="8.85546875" defaultRowHeight="15" x14ac:dyDescent="0.25"/>
  <cols>
    <col min="1" max="1" width="18.85546875" style="1" customWidth="1"/>
    <col min="2" max="4" width="11.85546875" style="1" customWidth="1"/>
    <col min="5" max="5" width="9.85546875" style="1" customWidth="1"/>
    <col min="6" max="7" width="8.85546875" style="1"/>
    <col min="8" max="8" width="5.85546875" style="1" customWidth="1"/>
    <col min="9" max="16384" width="8.85546875" style="1"/>
  </cols>
  <sheetData>
    <row r="1" spans="1:13" ht="22.9" customHeight="1" x14ac:dyDescent="0.25">
      <c r="A1" s="3" t="s">
        <v>16</v>
      </c>
      <c r="B1" s="4" t="s">
        <v>0</v>
      </c>
      <c r="C1" s="4" t="s">
        <v>1</v>
      </c>
      <c r="D1" s="4" t="s">
        <v>2</v>
      </c>
      <c r="E1" s="2" t="s">
        <v>26</v>
      </c>
      <c r="F1" s="2" t="s">
        <v>27</v>
      </c>
      <c r="I1" s="6" t="s">
        <v>33</v>
      </c>
    </row>
    <row r="2" spans="1:13" x14ac:dyDescent="0.25">
      <c r="A2" s="1" t="s">
        <v>3</v>
      </c>
      <c r="B2" s="1">
        <v>78</v>
      </c>
      <c r="C2" s="1">
        <v>85</v>
      </c>
      <c r="D2" s="1">
        <v>90</v>
      </c>
      <c r="E2" s="5"/>
      <c r="F2" s="5"/>
      <c r="H2" s="1">
        <v>1</v>
      </c>
      <c r="I2" s="1" t="s">
        <v>24</v>
      </c>
    </row>
    <row r="3" spans="1:13" x14ac:dyDescent="0.25">
      <c r="A3" s="1" t="s">
        <v>4</v>
      </c>
      <c r="B3" s="1">
        <v>82</v>
      </c>
      <c r="C3" s="1">
        <v>79</v>
      </c>
      <c r="D3" s="1">
        <v>88</v>
      </c>
      <c r="E3" s="5"/>
      <c r="F3" s="5"/>
    </row>
    <row r="4" spans="1:13" x14ac:dyDescent="0.25">
      <c r="A4" s="1" t="s">
        <v>5</v>
      </c>
      <c r="B4" s="1">
        <v>90</v>
      </c>
      <c r="C4" s="1">
        <v>92</v>
      </c>
      <c r="D4" s="1">
        <v>85</v>
      </c>
      <c r="E4" s="5"/>
      <c r="F4" s="5"/>
      <c r="H4" s="1">
        <v>2</v>
      </c>
      <c r="I4" s="1" t="s">
        <v>23</v>
      </c>
    </row>
    <row r="5" spans="1:13" x14ac:dyDescent="0.25">
      <c r="A5" s="1" t="s">
        <v>6</v>
      </c>
      <c r="B5" s="1">
        <v>76</v>
      </c>
      <c r="C5" s="1">
        <v>80</v>
      </c>
      <c r="D5" s="1">
        <v>82</v>
      </c>
      <c r="E5" s="5"/>
      <c r="F5" s="5"/>
    </row>
    <row r="6" spans="1:13" x14ac:dyDescent="0.25">
      <c r="A6" s="1" t="s">
        <v>7</v>
      </c>
      <c r="B6" s="1">
        <v>88</v>
      </c>
      <c r="C6" s="1">
        <v>84</v>
      </c>
      <c r="D6" s="1">
        <v>87</v>
      </c>
      <c r="E6" s="5"/>
      <c r="F6" s="5"/>
      <c r="H6" s="1">
        <v>3</v>
      </c>
      <c r="I6" s="1" t="s">
        <v>22</v>
      </c>
    </row>
    <row r="7" spans="1:13" x14ac:dyDescent="0.25">
      <c r="A7" s="1" t="s">
        <v>8</v>
      </c>
      <c r="B7" s="1">
        <v>70</v>
      </c>
      <c r="C7" s="1">
        <v>75</v>
      </c>
      <c r="D7" s="1">
        <v>78</v>
      </c>
      <c r="E7" s="5"/>
      <c r="F7" s="5"/>
    </row>
    <row r="8" spans="1:13" x14ac:dyDescent="0.25">
      <c r="A8" s="1" t="s">
        <v>9</v>
      </c>
      <c r="B8" s="1">
        <v>85</v>
      </c>
      <c r="C8" s="1">
        <v>89</v>
      </c>
      <c r="D8" s="1">
        <v>90</v>
      </c>
      <c r="E8" s="5"/>
      <c r="F8" s="5"/>
      <c r="H8" s="1">
        <v>4</v>
      </c>
      <c r="I8" s="1" t="s">
        <v>21</v>
      </c>
    </row>
    <row r="9" spans="1:13" x14ac:dyDescent="0.25">
      <c r="A9" s="1" t="s">
        <v>17</v>
      </c>
      <c r="B9" s="1">
        <v>92</v>
      </c>
      <c r="C9" s="1">
        <v>95</v>
      </c>
      <c r="D9" s="1">
        <v>94</v>
      </c>
      <c r="E9" s="5"/>
      <c r="F9" s="5"/>
    </row>
    <row r="10" spans="1:13" x14ac:dyDescent="0.25">
      <c r="A10" s="1" t="s">
        <v>10</v>
      </c>
      <c r="B10" s="1">
        <v>68</v>
      </c>
      <c r="C10" s="1">
        <v>72</v>
      </c>
      <c r="D10" s="1">
        <v>70</v>
      </c>
      <c r="E10" s="5"/>
      <c r="F10" s="5"/>
      <c r="H10" s="1">
        <v>5</v>
      </c>
      <c r="I10" s="1" t="s">
        <v>20</v>
      </c>
    </row>
    <row r="11" spans="1:13" x14ac:dyDescent="0.25">
      <c r="A11" s="1" t="s">
        <v>11</v>
      </c>
      <c r="B11" s="1">
        <v>80</v>
      </c>
      <c r="C11" s="1">
        <v>85</v>
      </c>
      <c r="D11" s="1">
        <v>83</v>
      </c>
      <c r="E11" s="5"/>
      <c r="F11" s="5"/>
    </row>
    <row r="12" spans="1:13" x14ac:dyDescent="0.25">
      <c r="A12" s="1" t="s">
        <v>12</v>
      </c>
      <c r="B12" s="1">
        <v>75</v>
      </c>
      <c r="C12" s="1">
        <v>78</v>
      </c>
      <c r="D12" s="1">
        <v>80</v>
      </c>
      <c r="E12" s="5"/>
      <c r="F12" s="5"/>
      <c r="H12" s="1">
        <v>6</v>
      </c>
      <c r="I12" s="1" t="s">
        <v>31</v>
      </c>
    </row>
    <row r="13" spans="1:13" x14ac:dyDescent="0.25">
      <c r="A13" s="1" t="s">
        <v>13</v>
      </c>
      <c r="B13" s="1">
        <v>82</v>
      </c>
      <c r="C13" s="1">
        <v>88</v>
      </c>
      <c r="D13" s="1">
        <v>86</v>
      </c>
      <c r="E13" s="5"/>
      <c r="F13" s="5"/>
    </row>
    <row r="14" spans="1:13" x14ac:dyDescent="0.25">
      <c r="A14" s="1" t="s">
        <v>14</v>
      </c>
      <c r="B14" s="1">
        <v>77</v>
      </c>
      <c r="C14" s="1">
        <v>74</v>
      </c>
      <c r="D14" s="1">
        <v>79</v>
      </c>
      <c r="E14" s="5"/>
      <c r="F14" s="5"/>
      <c r="L14" s="2" t="s">
        <v>32</v>
      </c>
      <c r="M14" s="5"/>
    </row>
    <row r="15" spans="1:13" x14ac:dyDescent="0.25">
      <c r="A15" s="1" t="s">
        <v>15</v>
      </c>
      <c r="B15" s="1">
        <v>89</v>
      </c>
      <c r="C15" s="1">
        <v>90</v>
      </c>
      <c r="D15" s="1">
        <v>91</v>
      </c>
      <c r="E15" s="5"/>
      <c r="F15" s="5"/>
    </row>
    <row r="16" spans="1:13" x14ac:dyDescent="0.25">
      <c r="A16" s="1" t="s">
        <v>18</v>
      </c>
      <c r="B16" s="1">
        <v>73</v>
      </c>
      <c r="C16" s="1">
        <v>77</v>
      </c>
      <c r="D16" s="1">
        <v>75</v>
      </c>
      <c r="E16" s="5"/>
      <c r="F16" s="5"/>
      <c r="H16" s="1">
        <v>7</v>
      </c>
      <c r="I16" s="1" t="s">
        <v>19</v>
      </c>
    </row>
    <row r="18" spans="1:13" x14ac:dyDescent="0.25">
      <c r="A18" s="2" t="s">
        <v>28</v>
      </c>
      <c r="B18" s="5"/>
      <c r="L18" s="2" t="s">
        <v>34</v>
      </c>
      <c r="M18" s="5"/>
    </row>
    <row r="20" spans="1:13" x14ac:dyDescent="0.25">
      <c r="B20" s="2" t="s">
        <v>29</v>
      </c>
      <c r="C20" s="5"/>
      <c r="H20" s="1">
        <v>8</v>
      </c>
      <c r="I20" s="1" t="s">
        <v>25</v>
      </c>
    </row>
    <row r="22" spans="1:13" x14ac:dyDescent="0.25">
      <c r="C22" s="2" t="s">
        <v>30</v>
      </c>
      <c r="D22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03D9-38A4-43D6-AB87-187B11EC62BF}">
  <sheetPr codeName="Foglio2"/>
  <dimension ref="A1:M22"/>
  <sheetViews>
    <sheetView zoomScale="115" zoomScaleNormal="115" workbookViewId="0">
      <selection activeCell="G23" sqref="G23"/>
    </sheetView>
  </sheetViews>
  <sheetFormatPr defaultColWidth="8.85546875" defaultRowHeight="15" x14ac:dyDescent="0.25"/>
  <cols>
    <col min="1" max="1" width="18.85546875" style="1" customWidth="1"/>
    <col min="2" max="4" width="11.85546875" style="1" customWidth="1"/>
    <col min="5" max="5" width="9.85546875" style="1" customWidth="1"/>
    <col min="6" max="7" width="8.85546875" style="1"/>
    <col min="8" max="8" width="5.85546875" style="1" customWidth="1"/>
    <col min="9" max="16384" width="8.85546875" style="1"/>
  </cols>
  <sheetData>
    <row r="1" spans="1:13" ht="22.9" customHeight="1" x14ac:dyDescent="0.25">
      <c r="A1" s="3" t="s">
        <v>16</v>
      </c>
      <c r="B1" s="4" t="s">
        <v>0</v>
      </c>
      <c r="C1" s="4" t="s">
        <v>1</v>
      </c>
      <c r="D1" s="4" t="s">
        <v>2</v>
      </c>
      <c r="E1" s="2" t="s">
        <v>26</v>
      </c>
      <c r="F1" s="2" t="s">
        <v>27</v>
      </c>
      <c r="I1" s="6" t="s">
        <v>33</v>
      </c>
    </row>
    <row r="2" spans="1:13" x14ac:dyDescent="0.25">
      <c r="A2" s="1" t="s">
        <v>17</v>
      </c>
      <c r="B2" s="1">
        <v>92</v>
      </c>
      <c r="C2" s="1">
        <v>95</v>
      </c>
      <c r="D2" s="1">
        <v>94</v>
      </c>
      <c r="E2" s="5">
        <f t="shared" ref="E2:E16" si="0">SUM(B2:D2)</f>
        <v>281</v>
      </c>
      <c r="F2" s="7">
        <f t="shared" ref="F2:F16" si="1">AVERAGE(B2:D2)</f>
        <v>93.666666666666671</v>
      </c>
      <c r="H2" s="1">
        <v>1</v>
      </c>
      <c r="I2" s="1" t="s">
        <v>24</v>
      </c>
    </row>
    <row r="3" spans="1:13" x14ac:dyDescent="0.25">
      <c r="A3" s="1" t="s">
        <v>15</v>
      </c>
      <c r="B3" s="1">
        <v>89</v>
      </c>
      <c r="C3" s="1">
        <v>90</v>
      </c>
      <c r="D3" s="1">
        <v>91</v>
      </c>
      <c r="E3" s="5">
        <f t="shared" si="0"/>
        <v>270</v>
      </c>
      <c r="F3" s="7">
        <f t="shared" si="1"/>
        <v>90</v>
      </c>
    </row>
    <row r="4" spans="1:13" x14ac:dyDescent="0.25">
      <c r="A4" s="1" t="s">
        <v>5</v>
      </c>
      <c r="B4" s="1">
        <v>90</v>
      </c>
      <c r="C4" s="1">
        <v>92</v>
      </c>
      <c r="D4" s="1">
        <v>85</v>
      </c>
      <c r="E4" s="5">
        <f t="shared" si="0"/>
        <v>267</v>
      </c>
      <c r="F4" s="7">
        <f t="shared" si="1"/>
        <v>89</v>
      </c>
      <c r="H4" s="1">
        <v>2</v>
      </c>
      <c r="I4" s="1" t="s">
        <v>23</v>
      </c>
    </row>
    <row r="5" spans="1:13" x14ac:dyDescent="0.25">
      <c r="A5" s="1" t="s">
        <v>9</v>
      </c>
      <c r="B5" s="1">
        <v>85</v>
      </c>
      <c r="C5" s="1">
        <v>89</v>
      </c>
      <c r="D5" s="1">
        <v>90</v>
      </c>
      <c r="E5" s="5">
        <f t="shared" si="0"/>
        <v>264</v>
      </c>
      <c r="F5" s="7">
        <f t="shared" si="1"/>
        <v>88</v>
      </c>
    </row>
    <row r="6" spans="1:13" x14ac:dyDescent="0.25">
      <c r="A6" s="1" t="s">
        <v>7</v>
      </c>
      <c r="B6" s="1">
        <v>88</v>
      </c>
      <c r="C6" s="1">
        <v>84</v>
      </c>
      <c r="D6" s="1">
        <v>87</v>
      </c>
      <c r="E6" s="5">
        <f t="shared" si="0"/>
        <v>259</v>
      </c>
      <c r="F6" s="7">
        <f t="shared" si="1"/>
        <v>86.333333333333329</v>
      </c>
      <c r="H6" s="1">
        <v>3</v>
      </c>
      <c r="I6" s="1" t="s">
        <v>22</v>
      </c>
    </row>
    <row r="7" spans="1:13" x14ac:dyDescent="0.25">
      <c r="A7" s="1" t="s">
        <v>13</v>
      </c>
      <c r="B7" s="1">
        <v>82</v>
      </c>
      <c r="C7" s="1">
        <v>88</v>
      </c>
      <c r="D7" s="1">
        <v>86</v>
      </c>
      <c r="E7" s="5">
        <f t="shared" si="0"/>
        <v>256</v>
      </c>
      <c r="F7" s="7">
        <f t="shared" si="1"/>
        <v>85.333333333333329</v>
      </c>
    </row>
    <row r="8" spans="1:13" x14ac:dyDescent="0.25">
      <c r="A8" s="1" t="s">
        <v>3</v>
      </c>
      <c r="B8" s="1">
        <v>78</v>
      </c>
      <c r="C8" s="1">
        <v>85</v>
      </c>
      <c r="D8" s="1">
        <v>90</v>
      </c>
      <c r="E8" s="5">
        <f t="shared" si="0"/>
        <v>253</v>
      </c>
      <c r="F8" s="7">
        <f t="shared" si="1"/>
        <v>84.333333333333329</v>
      </c>
      <c r="H8" s="1">
        <v>4</v>
      </c>
      <c r="I8" s="1" t="s">
        <v>21</v>
      </c>
    </row>
    <row r="9" spans="1:13" x14ac:dyDescent="0.25">
      <c r="A9" s="1" t="s">
        <v>4</v>
      </c>
      <c r="B9" s="1">
        <v>82</v>
      </c>
      <c r="C9" s="1">
        <v>79</v>
      </c>
      <c r="D9" s="1">
        <v>88</v>
      </c>
      <c r="E9" s="5">
        <f t="shared" si="0"/>
        <v>249</v>
      </c>
      <c r="F9" s="7">
        <f t="shared" si="1"/>
        <v>83</v>
      </c>
    </row>
    <row r="10" spans="1:13" x14ac:dyDescent="0.25">
      <c r="A10" s="1" t="s">
        <v>11</v>
      </c>
      <c r="B10" s="1">
        <v>80</v>
      </c>
      <c r="C10" s="1">
        <v>85</v>
      </c>
      <c r="D10" s="1">
        <v>83</v>
      </c>
      <c r="E10" s="5">
        <f t="shared" si="0"/>
        <v>248</v>
      </c>
      <c r="F10" s="7">
        <f t="shared" si="1"/>
        <v>82.666666666666671</v>
      </c>
      <c r="H10" s="1">
        <v>5</v>
      </c>
      <c r="I10" s="1" t="s">
        <v>20</v>
      </c>
    </row>
    <row r="11" spans="1:13" x14ac:dyDescent="0.25">
      <c r="A11" s="1" t="s">
        <v>6</v>
      </c>
      <c r="B11" s="1">
        <v>76</v>
      </c>
      <c r="C11" s="1">
        <v>80</v>
      </c>
      <c r="D11" s="1">
        <v>82</v>
      </c>
      <c r="E11" s="5">
        <f t="shared" si="0"/>
        <v>238</v>
      </c>
      <c r="F11" s="7">
        <f t="shared" si="1"/>
        <v>79.333333333333329</v>
      </c>
    </row>
    <row r="12" spans="1:13" x14ac:dyDescent="0.25">
      <c r="A12" s="1" t="s">
        <v>12</v>
      </c>
      <c r="B12" s="1">
        <v>75</v>
      </c>
      <c r="C12" s="1">
        <v>78</v>
      </c>
      <c r="D12" s="1">
        <v>80</v>
      </c>
      <c r="E12" s="5">
        <f t="shared" si="0"/>
        <v>233</v>
      </c>
      <c r="F12" s="7">
        <f t="shared" si="1"/>
        <v>77.666666666666671</v>
      </c>
      <c r="H12" s="1">
        <v>6</v>
      </c>
      <c r="I12" s="1" t="s">
        <v>31</v>
      </c>
    </row>
    <row r="13" spans="1:13" x14ac:dyDescent="0.25">
      <c r="A13" s="1" t="s">
        <v>14</v>
      </c>
      <c r="B13" s="1">
        <v>77</v>
      </c>
      <c r="C13" s="1">
        <v>74</v>
      </c>
      <c r="D13" s="1">
        <v>79</v>
      </c>
      <c r="E13" s="5">
        <f t="shared" si="0"/>
        <v>230</v>
      </c>
      <c r="F13" s="7">
        <f t="shared" si="1"/>
        <v>76.666666666666671</v>
      </c>
    </row>
    <row r="14" spans="1:13" x14ac:dyDescent="0.25">
      <c r="A14" s="1" t="s">
        <v>18</v>
      </c>
      <c r="B14" s="1">
        <v>73</v>
      </c>
      <c r="C14" s="1">
        <v>77</v>
      </c>
      <c r="D14" s="1">
        <v>75</v>
      </c>
      <c r="E14" s="5">
        <f t="shared" si="0"/>
        <v>225</v>
      </c>
      <c r="F14" s="7">
        <f t="shared" si="1"/>
        <v>75</v>
      </c>
      <c r="L14" s="2" t="s">
        <v>32</v>
      </c>
      <c r="M14" s="5">
        <f>MAX(E2:E16)-MIN(E2:E16)</f>
        <v>71</v>
      </c>
    </row>
    <row r="15" spans="1:13" x14ac:dyDescent="0.25">
      <c r="A15" s="1" t="s">
        <v>8</v>
      </c>
      <c r="B15" s="1">
        <v>70</v>
      </c>
      <c r="C15" s="1">
        <v>75</v>
      </c>
      <c r="D15" s="1">
        <v>78</v>
      </c>
      <c r="E15" s="5">
        <f t="shared" si="0"/>
        <v>223</v>
      </c>
      <c r="F15" s="7">
        <f t="shared" si="1"/>
        <v>74.333333333333329</v>
      </c>
    </row>
    <row r="16" spans="1:13" x14ac:dyDescent="0.25">
      <c r="A16" s="1" t="s">
        <v>10</v>
      </c>
      <c r="B16" s="1">
        <v>68</v>
      </c>
      <c r="C16" s="1">
        <v>72</v>
      </c>
      <c r="D16" s="1">
        <v>70</v>
      </c>
      <c r="E16" s="5">
        <f t="shared" si="0"/>
        <v>210</v>
      </c>
      <c r="F16" s="7">
        <f t="shared" si="1"/>
        <v>70</v>
      </c>
      <c r="H16" s="1">
        <v>7</v>
      </c>
      <c r="I16" s="1" t="s">
        <v>19</v>
      </c>
    </row>
    <row r="18" spans="1:13" x14ac:dyDescent="0.25">
      <c r="A18" s="2" t="s">
        <v>28</v>
      </c>
      <c r="B18" s="7">
        <f>AVERAGE(B2:B16)</f>
        <v>80.333333333333329</v>
      </c>
      <c r="L18" s="2" t="s">
        <v>34</v>
      </c>
      <c r="M18" s="5">
        <f>COUNTIF(B2:B16,"&gt;80")</f>
        <v>7</v>
      </c>
    </row>
    <row r="20" spans="1:13" x14ac:dyDescent="0.25">
      <c r="B20" s="2" t="s">
        <v>29</v>
      </c>
      <c r="C20" s="5">
        <f>MAX(C2:C16)</f>
        <v>95</v>
      </c>
      <c r="H20" s="1">
        <v>8</v>
      </c>
      <c r="I20" s="1" t="s">
        <v>25</v>
      </c>
    </row>
    <row r="22" spans="1:13" x14ac:dyDescent="0.25">
      <c r="C22" s="2" t="s">
        <v>30</v>
      </c>
      <c r="D22" s="5">
        <f>MIN(D2:D16)</f>
        <v>70</v>
      </c>
    </row>
  </sheetData>
  <sortState xmlns:xlrd2="http://schemas.microsoft.com/office/spreadsheetml/2017/richdata2" ref="A2:F16">
    <sortCondition descending="1" ref="E2:E1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2024-09-26T10:28:10Z</dcterms:created>
  <dcterms:modified xsi:type="dcterms:W3CDTF">2024-12-15T09:38:24Z</dcterms:modified>
</cp:coreProperties>
</file>